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20" windowWidth="15525" windowHeight="10515" activeTab="0"/>
  </bookViews>
  <sheets>
    <sheet name="200km(鴨川)" sheetId="1" r:id="rId1"/>
  </sheets>
  <definedNames>
    <definedName name="_xlnm.Print_Area" localSheetId="0">'200km(鴨川)'!$A$1:$H$57</definedName>
  </definedNames>
  <calcPr fullCalcOnLoad="1"/>
</workbook>
</file>

<file path=xl/sharedStrings.xml><?xml version="1.0" encoding="utf-8"?>
<sst xmlns="http://schemas.openxmlformats.org/spreadsheetml/2006/main" count="227" uniqueCount="125">
  <si>
    <t>No</t>
  </si>
  <si>
    <t>総距離</t>
  </si>
  <si>
    <t>区間</t>
  </si>
  <si>
    <t>進路</t>
  </si>
  <si>
    <t>信号</t>
  </si>
  <si>
    <t>路線</t>
  </si>
  <si>
    <t>備考</t>
  </si>
  <si>
    <t>－</t>
  </si>
  <si>
    <t>右</t>
  </si>
  <si>
    <t>市道</t>
  </si>
  <si>
    <t>┼右</t>
  </si>
  <si>
    <t>○</t>
  </si>
  <si>
    <t>┼左</t>
  </si>
  <si>
    <t>【鵜の森町】</t>
  </si>
  <si>
    <t>┤左</t>
  </si>
  <si>
    <t>【勝間】</t>
  </si>
  <si>
    <t>┬右</t>
  </si>
  <si>
    <t>┬左</t>
  </si>
  <si>
    <t>【鶴舞】</t>
  </si>
  <si>
    <t>降り＆カーブ後の一時停止注意</t>
  </si>
  <si>
    <t>├右</t>
  </si>
  <si>
    <t>前方小学校</t>
  </si>
  <si>
    <t>【天津交差点】</t>
  </si>
  <si>
    <t>左側</t>
  </si>
  <si>
    <t>【湊小学校下】</t>
  </si>
  <si>
    <t>【浅間山運動公園】</t>
  </si>
  <si>
    <t>通過点他</t>
  </si>
  <si>
    <t>CR</t>
  </si>
  <si>
    <t>○</t>
  </si>
  <si>
    <t>○</t>
  </si>
  <si>
    <t>R14</t>
  </si>
  <si>
    <r>
      <t>【おゆみ野南</t>
    </r>
    <r>
      <rPr>
        <sz val="11"/>
        <color indexed="8"/>
        <rFont val="Arial"/>
        <family val="2"/>
      </rPr>
      <t>2</t>
    </r>
    <r>
      <rPr>
        <sz val="11"/>
        <color indexed="8"/>
        <rFont val="ＭＳ Ｐゴシック"/>
        <family val="3"/>
      </rPr>
      <t>丁目】</t>
    </r>
  </si>
  <si>
    <t>K21</t>
  </si>
  <si>
    <t>K284</t>
  </si>
  <si>
    <t>K171</t>
  </si>
  <si>
    <t>R297</t>
  </si>
  <si>
    <t>K81</t>
  </si>
  <si>
    <t>R128</t>
  </si>
  <si>
    <t>K34</t>
  </si>
  <si>
    <t>K88</t>
  </si>
  <si>
    <t>R465</t>
  </si>
  <si>
    <t>R127</t>
  </si>
  <si>
    <t>K298</t>
  </si>
  <si>
    <t>K13</t>
  </si>
  <si>
    <t>【町田第3橋脇】</t>
  </si>
  <si>
    <t>【印刷団地入口】</t>
  </si>
  <si>
    <t>K14</t>
  </si>
  <si>
    <r>
      <t xml:space="preserve">Start </t>
    </r>
    <r>
      <rPr>
        <sz val="11"/>
        <rFont val="ＭＳ Ｐゴシック"/>
        <family val="3"/>
      </rPr>
      <t>三角</t>
    </r>
    <r>
      <rPr>
        <sz val="11"/>
        <rFont val="ＭＳ Ｐゴシック"/>
        <family val="3"/>
      </rPr>
      <t>公園</t>
    </r>
    <r>
      <rPr>
        <sz val="11"/>
        <rFont val="Arial"/>
        <family val="0"/>
      </rPr>
      <t>(</t>
    </r>
    <r>
      <rPr>
        <sz val="11"/>
        <rFont val="ＭＳ Ｐゴシック"/>
        <family val="3"/>
      </rPr>
      <t>仮称</t>
    </r>
  </si>
  <si>
    <r>
      <t>左手前</t>
    </r>
    <r>
      <rPr>
        <sz val="9"/>
        <color indexed="8"/>
        <rFont val="Arial"/>
        <family val="2"/>
      </rPr>
      <t>7-11</t>
    </r>
    <r>
      <rPr>
        <sz val="9"/>
        <color indexed="8"/>
        <rFont val="ＭＳ Ｐゴシック"/>
        <family val="3"/>
      </rPr>
      <t>　途中から市道</t>
    </r>
  </si>
  <si>
    <r>
      <t>途中から</t>
    </r>
    <r>
      <rPr>
        <sz val="9"/>
        <color indexed="8"/>
        <rFont val="Arial"/>
        <family val="2"/>
      </rPr>
      <t>K181</t>
    </r>
  </si>
  <si>
    <r>
      <t>感応式　途中から</t>
    </r>
    <r>
      <rPr>
        <sz val="9"/>
        <color indexed="8"/>
        <rFont val="Arial"/>
        <family val="2"/>
      </rPr>
      <t>R465</t>
    </r>
  </si>
  <si>
    <t>途中からR14</t>
  </si>
  <si>
    <r>
      <t>[</t>
    </r>
    <r>
      <rPr>
        <sz val="9"/>
        <color indexed="8"/>
        <rFont val="ＭＳ Ｐゴシック"/>
        <family val="3"/>
      </rPr>
      <t>茂原</t>
    </r>
    <r>
      <rPr>
        <sz val="9"/>
        <color indexed="8"/>
        <rFont val="Arial"/>
        <family val="2"/>
      </rPr>
      <t>23km]</t>
    </r>
    <r>
      <rPr>
        <sz val="9"/>
        <color indexed="8"/>
        <rFont val="ＭＳ Ｐゴシック"/>
        <family val="3"/>
      </rPr>
      <t>の案内表示</t>
    </r>
  </si>
  <si>
    <t>右奥:ガスト</t>
  </si>
  <si>
    <t>うぐいすライン</t>
  </si>
  <si>
    <r>
      <t>PC2</t>
    </r>
    <r>
      <rPr>
        <sz val="11"/>
        <color indexed="8"/>
        <rFont val="ＭＳ Ｐゴシック"/>
        <family val="3"/>
      </rPr>
      <t>ｾﾌﾞﾝｲﾚﾌﾞﾝ鴨川広場店</t>
    </r>
  </si>
  <si>
    <t>歩道橋</t>
  </si>
  <si>
    <t>【金束交差点】</t>
  </si>
  <si>
    <r>
      <t>　</t>
    </r>
    <r>
      <rPr>
        <sz val="11"/>
        <color indexed="8"/>
        <rFont val="Arial"/>
        <family val="2"/>
      </rPr>
      <t>[</t>
    </r>
    <r>
      <rPr>
        <sz val="11"/>
        <color indexed="8"/>
        <rFont val="ＭＳ Ｐゴシック"/>
        <family val="3"/>
      </rPr>
      <t>保田</t>
    </r>
    <r>
      <rPr>
        <sz val="11"/>
        <color indexed="8"/>
        <rFont val="Arial"/>
        <family val="2"/>
      </rPr>
      <t>]</t>
    </r>
    <r>
      <rPr>
        <sz val="11"/>
        <color indexed="8"/>
        <rFont val="ＭＳ Ｐゴシック"/>
        <family val="3"/>
      </rPr>
      <t>方面</t>
    </r>
  </si>
  <si>
    <r>
      <t>　</t>
    </r>
    <r>
      <rPr>
        <sz val="11"/>
        <color indexed="8"/>
        <rFont val="Arial"/>
        <family val="2"/>
      </rPr>
      <t>[</t>
    </r>
    <r>
      <rPr>
        <sz val="11"/>
        <color indexed="8"/>
        <rFont val="ＭＳ Ｐゴシック"/>
        <family val="3"/>
      </rPr>
      <t>上総湊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3"/>
      </rPr>
      <t>国道</t>
    </r>
    <r>
      <rPr>
        <sz val="11"/>
        <color indexed="8"/>
        <rFont val="Arial"/>
        <family val="2"/>
      </rPr>
      <t>127</t>
    </r>
    <r>
      <rPr>
        <sz val="11"/>
        <color indexed="8"/>
        <rFont val="ＭＳ Ｐゴシック"/>
        <family val="3"/>
      </rPr>
      <t>号</t>
    </r>
    <r>
      <rPr>
        <sz val="11"/>
        <color indexed="8"/>
        <rFont val="Arial"/>
        <family val="2"/>
      </rPr>
      <t>]</t>
    </r>
    <r>
      <rPr>
        <sz val="11"/>
        <color indexed="8"/>
        <rFont val="ＭＳ Ｐゴシック"/>
        <family val="3"/>
      </rPr>
      <t>方面</t>
    </r>
  </si>
  <si>
    <r>
      <t>　</t>
    </r>
    <r>
      <rPr>
        <sz val="11"/>
        <color indexed="8"/>
        <rFont val="Arial"/>
        <family val="2"/>
      </rPr>
      <t>[</t>
    </r>
    <r>
      <rPr>
        <sz val="11"/>
        <color indexed="8"/>
        <rFont val="ＭＳ Ｐゴシック"/>
        <family val="3"/>
      </rPr>
      <t>富津岬</t>
    </r>
    <r>
      <rPr>
        <sz val="11"/>
        <color indexed="8"/>
        <rFont val="Arial"/>
        <family val="2"/>
      </rPr>
      <t>]</t>
    </r>
    <r>
      <rPr>
        <sz val="11"/>
        <color indexed="8"/>
        <rFont val="ＭＳ Ｐゴシック"/>
        <family val="3"/>
      </rPr>
      <t>方面</t>
    </r>
  </si>
  <si>
    <r>
      <t>　</t>
    </r>
    <r>
      <rPr>
        <sz val="11"/>
        <color indexed="8"/>
        <rFont val="Arial"/>
        <family val="2"/>
      </rPr>
      <t>[</t>
    </r>
    <r>
      <rPr>
        <sz val="11"/>
        <color indexed="8"/>
        <rFont val="ＭＳ Ｐゴシック"/>
        <family val="3"/>
      </rPr>
      <t>富津岬</t>
    </r>
    <r>
      <rPr>
        <sz val="11"/>
        <color indexed="8"/>
        <rFont val="Arial"/>
        <family val="2"/>
      </rPr>
      <t>]</t>
    </r>
    <r>
      <rPr>
        <sz val="11"/>
        <color indexed="8"/>
        <rFont val="ＭＳ Ｐゴシック"/>
        <family val="3"/>
      </rPr>
      <t>方面</t>
    </r>
  </si>
  <si>
    <t>左手前:ファミリーマート</t>
  </si>
  <si>
    <r>
      <t>　</t>
    </r>
    <r>
      <rPr>
        <sz val="11"/>
        <color indexed="8"/>
        <rFont val="Arial"/>
        <family val="2"/>
      </rPr>
      <t>[</t>
    </r>
    <r>
      <rPr>
        <sz val="11"/>
        <color indexed="8"/>
        <rFont val="ＭＳ Ｐゴシック"/>
        <family val="3"/>
      </rPr>
      <t>国道297号</t>
    </r>
    <r>
      <rPr>
        <sz val="11"/>
        <color indexed="8"/>
        <rFont val="Arial"/>
        <family val="2"/>
      </rPr>
      <t>]</t>
    </r>
    <r>
      <rPr>
        <sz val="11"/>
        <color indexed="8"/>
        <rFont val="ＭＳ Ｐゴシック"/>
        <family val="3"/>
      </rPr>
      <t>方面</t>
    </r>
  </si>
  <si>
    <r>
      <t>右手前</t>
    </r>
    <r>
      <rPr>
        <sz val="9"/>
        <color indexed="8"/>
        <rFont val="Arial"/>
        <family val="2"/>
      </rPr>
      <t>:</t>
    </r>
    <r>
      <rPr>
        <sz val="9"/>
        <color indexed="8"/>
        <rFont val="ＭＳ Ｐゴシック"/>
        <family val="3"/>
      </rPr>
      <t>マクドナルド</t>
    </r>
  </si>
  <si>
    <t>【ポートアリーナ前】</t>
  </si>
  <si>
    <t>R297</t>
  </si>
  <si>
    <t>R465</t>
  </si>
  <si>
    <t>【八声交差点】</t>
  </si>
  <si>
    <t>○</t>
  </si>
  <si>
    <t>R465</t>
  </si>
  <si>
    <r>
      <t>　</t>
    </r>
    <r>
      <rPr>
        <sz val="11"/>
        <rFont val="Arial"/>
        <family val="0"/>
      </rPr>
      <t>[</t>
    </r>
    <r>
      <rPr>
        <sz val="11"/>
        <rFont val="ＭＳ Ｐゴシック"/>
        <family val="3"/>
      </rPr>
      <t>天津・清澄・養老渓谷</t>
    </r>
    <r>
      <rPr>
        <sz val="11"/>
        <rFont val="Arial"/>
        <family val="0"/>
      </rPr>
      <t>]</t>
    </r>
    <r>
      <rPr>
        <sz val="11"/>
        <rFont val="ＭＳ Ｐゴシック"/>
        <family val="3"/>
      </rPr>
      <t>方面</t>
    </r>
  </si>
  <si>
    <r>
      <rPr>
        <sz val="11"/>
        <rFont val="ＭＳ ゴシック"/>
        <family val="3"/>
      </rPr>
      <t>┤左</t>
    </r>
  </si>
  <si>
    <t>○</t>
  </si>
  <si>
    <r>
      <rPr>
        <sz val="11"/>
        <rFont val="ＭＳ ゴシック"/>
        <family val="3"/>
      </rPr>
      <t>旅館看板あり、途中からK81
K81区間の清澄養老ラインは道が狭いので注意</t>
    </r>
  </si>
  <si>
    <t>途中からR465</t>
  </si>
  <si>
    <t>○</t>
  </si>
  <si>
    <t>合流</t>
  </si>
  <si>
    <t>R16</t>
  </si>
  <si>
    <t>【椎津入口】</t>
  </si>
  <si>
    <t>K287</t>
  </si>
  <si>
    <t>平成通りへ</t>
  </si>
  <si>
    <t>○</t>
  </si>
  <si>
    <t>【真砂3-1】</t>
  </si>
  <si>
    <t>【美浜文化ホール】</t>
  </si>
  <si>
    <t>左奥：千葉西警察署</t>
  </si>
  <si>
    <t>レシートを確保してください 13:53-21:30</t>
  </si>
  <si>
    <t>右奥、途中からK90～R16～市道 12:04-17:12</t>
  </si>
  <si>
    <t>左側 10:42-14:08</t>
  </si>
  <si>
    <t>左側 09:34-11:39</t>
  </si>
  <si>
    <t>【千葉県自治会会館前】</t>
  </si>
  <si>
    <r>
      <t>モノレール　途中から</t>
    </r>
    <r>
      <rPr>
        <sz val="9"/>
        <color indexed="8"/>
        <rFont val="Arial"/>
        <family val="2"/>
      </rPr>
      <t>K20</t>
    </r>
  </si>
  <si>
    <t>左手前:ENEOS　途中からK66</t>
  </si>
  <si>
    <r>
      <t>PC1</t>
    </r>
    <r>
      <rPr>
        <sz val="11"/>
        <color indexed="8"/>
        <rFont val="ＭＳ Ｐゴシック"/>
        <family val="3"/>
      </rPr>
      <t>ﾃﾞｲﾘｰﾔﾏｻﾞｷ夷隅大多喜店</t>
    </r>
  </si>
  <si>
    <t>左手前：としまや弁当</t>
  </si>
  <si>
    <t>【川名】
PC3ｾﾌﾞﾝｲﾚﾌﾞﾝ富津岬店</t>
  </si>
  <si>
    <t>4つ目の信号　左手前：Club ACE</t>
  </si>
  <si>
    <t>右奥：木更津中島郵便局</t>
  </si>
  <si>
    <t>K87</t>
  </si>
  <si>
    <r>
      <t>　</t>
    </r>
    <r>
      <rPr>
        <sz val="11"/>
        <color indexed="8"/>
        <rFont val="Arial"/>
        <family val="2"/>
      </rPr>
      <t>[</t>
    </r>
    <r>
      <rPr>
        <sz val="11"/>
        <color indexed="8"/>
        <rFont val="ＭＳ Ｐゴシック"/>
        <family val="3"/>
      </rPr>
      <t>袖ヶ浦</t>
    </r>
    <r>
      <rPr>
        <sz val="11"/>
        <color indexed="8"/>
        <rFont val="Arial"/>
        <family val="2"/>
      </rPr>
      <t>]</t>
    </r>
    <r>
      <rPr>
        <sz val="11"/>
        <color indexed="8"/>
        <rFont val="ＭＳ Ｐゴシック"/>
        <family val="3"/>
      </rPr>
      <t>方面</t>
    </r>
  </si>
  <si>
    <t>R16合流　┬┤状ｸﾗﾝｸを右→左</t>
  </si>
  <si>
    <t>R16をくぐらず手前を左　右手前：Asahiの自販機</t>
  </si>
  <si>
    <t>左奥：「質」の看板</t>
  </si>
  <si>
    <t>変則十字路</t>
  </si>
  <si>
    <t>【真砂4丁目】</t>
  </si>
  <si>
    <t>左斜め前へ　右手前：高橋製箸所</t>
  </si>
  <si>
    <t>ブルベカードとレシートを提出してください 営業時間11:00-22:00</t>
  </si>
  <si>
    <t>ｺﾞｰﾙ受付:ｻｲｾﾞﾘﾔ検見川浜駅前店
（PIA1階）</t>
  </si>
  <si>
    <r>
      <t>BRM1028</t>
    </r>
    <r>
      <rPr>
        <sz val="11"/>
        <rFont val="ＭＳ Ｐゴシック"/>
        <family val="3"/>
      </rPr>
      <t>千葉</t>
    </r>
    <r>
      <rPr>
        <sz val="11"/>
        <rFont val="Arial"/>
        <family val="0"/>
      </rPr>
      <t>200km</t>
    </r>
    <r>
      <rPr>
        <sz val="11"/>
        <rFont val="ＭＳ Ｐゴシック"/>
        <family val="3"/>
      </rPr>
      <t>検見川</t>
    </r>
  </si>
  <si>
    <t>K24</t>
  </si>
  <si>
    <t>【蘇我陸橋南】</t>
  </si>
  <si>
    <t>R357</t>
  </si>
  <si>
    <t>○</t>
  </si>
  <si>
    <t>前ポイントから二つめの信号</t>
  </si>
  <si>
    <t>右奥
Ｕﾀｰﾝ</t>
  </si>
  <si>
    <t>【千葉西警察入口】</t>
  </si>
  <si>
    <t>【】は交差点名。背景色が黄色いセルは一つ前の版との変更点</t>
  </si>
  <si>
    <t xml:space="preserve">ｺﾞｰﾙ:ﾃﾞｲﾘｰﾔﾏｻﾞｷ幕張6番街店
</t>
  </si>
  <si>
    <t>Audax Japan Chiba Ver  1.2 (2012/10/17)</t>
  </si>
  <si>
    <r>
      <t>(</t>
    </r>
    <r>
      <rPr>
        <sz val="11"/>
        <color indexed="8"/>
        <rFont val="ＭＳ Ｐゴシック"/>
        <family val="3"/>
      </rPr>
      <t>押しボタン信号</t>
    </r>
    <r>
      <rPr>
        <sz val="11"/>
        <color indexed="8"/>
        <rFont val="Arial"/>
        <family val="2"/>
      </rPr>
      <t>)</t>
    </r>
  </si>
  <si>
    <r>
      <t>8:00</t>
    </r>
    <r>
      <rPr>
        <sz val="9"/>
        <rFont val="ＭＳ Ｐゴシック"/>
        <family val="3"/>
      </rPr>
      <t>スタート</t>
    </r>
    <r>
      <rPr>
        <sz val="9"/>
        <rFont val="Arial"/>
        <family val="2"/>
      </rPr>
      <t>(8:30</t>
    </r>
    <r>
      <rPr>
        <sz val="9"/>
        <rFont val="ＭＳ Ｐゴシック"/>
        <family val="3"/>
      </rPr>
      <t>クローズ</t>
    </r>
    <r>
      <rPr>
        <sz val="9"/>
        <rFont val="Arial"/>
        <family val="2"/>
      </rPr>
      <t xml:space="preserve">) 
</t>
    </r>
    <r>
      <rPr>
        <sz val="9"/>
        <rFont val="ＭＳ Ｐゴシック"/>
        <family val="3"/>
      </rPr>
      <t>トンネル内は徐行してください。　</t>
    </r>
  </si>
  <si>
    <t>側道</t>
  </si>
  <si>
    <t>高速側道</t>
  </si>
  <si>
    <t>高速側道　途中からK21　</t>
  </si>
  <si>
    <t>陸橋左側の側道へ。その後、R357本道に合流。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</si>
</sst>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0"/>
    </font>
    <font>
      <sz val="11"/>
      <color indexed="8"/>
      <name val="Arial"/>
      <family val="2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23" fillId="0" borderId="3" applyNumberFormat="0" applyFill="0" applyAlignment="0" applyProtection="0"/>
    <xf numFmtId="0" fontId="18" fillId="18" borderId="0" applyNumberFormat="0" applyBorder="0" applyAlignment="0" applyProtection="0"/>
    <xf numFmtId="0" fontId="22" fillId="11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11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6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7" fillId="20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20" borderId="10" xfId="0" applyNumberFormat="1" applyFont="1" applyFill="1" applyBorder="1" applyAlignment="1">
      <alignment vertical="center"/>
    </xf>
    <xf numFmtId="0" fontId="2" fillId="20" borderId="10" xfId="0" applyFont="1" applyFill="1" applyBorder="1" applyAlignment="1">
      <alignment vertical="center" wrapText="1"/>
    </xf>
    <xf numFmtId="0" fontId="0" fillId="2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20" borderId="10" xfId="0" applyFont="1" applyFill="1" applyBorder="1" applyAlignment="1">
      <alignment vertical="center"/>
    </xf>
    <xf numFmtId="0" fontId="4" fillId="20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0" fillId="0" borderId="10" xfId="0" applyNumberFormat="1" applyFont="1" applyBorder="1" applyAlignment="1">
      <alignment vertical="top"/>
    </xf>
    <xf numFmtId="176" fontId="2" fillId="20" borderId="10" xfId="0" applyNumberFormat="1" applyFont="1" applyFill="1" applyBorder="1" applyAlignment="1">
      <alignment vertical="top"/>
    </xf>
    <xf numFmtId="176" fontId="2" fillId="0" borderId="10" xfId="0" applyNumberFormat="1" applyFont="1" applyBorder="1" applyAlignment="1">
      <alignment vertical="top"/>
    </xf>
    <xf numFmtId="176" fontId="2" fillId="0" borderId="10" xfId="0" applyNumberFormat="1" applyFont="1" applyFill="1" applyBorder="1" applyAlignment="1">
      <alignment vertical="top"/>
    </xf>
    <xf numFmtId="176" fontId="2" fillId="0" borderId="0" xfId="0" applyNumberFormat="1" applyFont="1" applyAlignment="1">
      <alignment vertical="top"/>
    </xf>
    <xf numFmtId="0" fontId="0" fillId="0" borderId="10" xfId="0" applyFont="1" applyBorder="1" applyAlignment="1">
      <alignment/>
    </xf>
    <xf numFmtId="0" fontId="2" fillId="2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20" borderId="10" xfId="0" applyFont="1" applyFill="1" applyBorder="1" applyAlignment="1">
      <alignment/>
    </xf>
    <xf numFmtId="0" fontId="4" fillId="2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2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2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2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 wrapText="1"/>
    </xf>
    <xf numFmtId="176" fontId="2" fillId="2" borderId="10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top"/>
    </xf>
    <xf numFmtId="0" fontId="4" fillId="2" borderId="1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176" fontId="3" fillId="20" borderId="10" xfId="0" applyNumberFormat="1" applyFont="1" applyFill="1" applyBorder="1" applyAlignment="1">
      <alignment vertical="center"/>
    </xf>
    <xf numFmtId="176" fontId="3" fillId="20" borderId="10" xfId="0" applyNumberFormat="1" applyFont="1" applyFill="1" applyBorder="1" applyAlignment="1">
      <alignment vertical="top"/>
    </xf>
    <xf numFmtId="0" fontId="4" fillId="2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top"/>
    </xf>
    <xf numFmtId="0" fontId="3" fillId="17" borderId="10" xfId="0" applyFont="1" applyFill="1" applyBorder="1" applyAlignment="1">
      <alignment vertical="center"/>
    </xf>
    <xf numFmtId="20" fontId="8" fillId="20" borderId="10" xfId="0" applyNumberFormat="1" applyFont="1" applyFill="1" applyBorder="1" applyAlignment="1">
      <alignment vertical="center" wrapTex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workbookViewId="0" topLeftCell="A19">
      <selection activeCell="H28" sqref="H28"/>
    </sheetView>
  </sheetViews>
  <sheetFormatPr defaultColWidth="9.00390625" defaultRowHeight="25.5" customHeight="1"/>
  <cols>
    <col min="1" max="1" width="4.125" style="37" bestFit="1" customWidth="1"/>
    <col min="2" max="2" width="8.625" style="2" bestFit="1" customWidth="1"/>
    <col min="3" max="3" width="7.625" style="21" bestFit="1" customWidth="1"/>
    <col min="4" max="4" width="30.625" style="1" bestFit="1" customWidth="1"/>
    <col min="5" max="5" width="8.00390625" style="1" bestFit="1" customWidth="1"/>
    <col min="6" max="6" width="5.125" style="1" bestFit="1" customWidth="1"/>
    <col min="7" max="7" width="6.375" style="30" bestFit="1" customWidth="1"/>
    <col min="8" max="8" width="46.875" style="37" bestFit="1" customWidth="1"/>
    <col min="9" max="16384" width="9.00390625" style="1" customWidth="1"/>
  </cols>
  <sheetData>
    <row r="1" spans="1:8" ht="25.5" customHeight="1">
      <c r="A1" s="53" t="s">
        <v>108</v>
      </c>
      <c r="B1" s="53"/>
      <c r="C1" s="53"/>
      <c r="D1" s="53"/>
      <c r="E1" s="53"/>
      <c r="F1" s="53"/>
      <c r="G1" s="53"/>
      <c r="H1" s="53"/>
    </row>
    <row r="2" spans="1:8" ht="25.5" customHeight="1">
      <c r="A2" s="54" t="s">
        <v>116</v>
      </c>
      <c r="B2" s="55"/>
      <c r="C2" s="55"/>
      <c r="D2" s="55"/>
      <c r="E2" s="55"/>
      <c r="F2" s="55"/>
      <c r="G2" s="55"/>
      <c r="H2" s="55"/>
    </row>
    <row r="3" spans="1:8" ht="25.5" customHeight="1">
      <c r="A3" s="38" t="s">
        <v>0</v>
      </c>
      <c r="B3" s="3" t="s">
        <v>1</v>
      </c>
      <c r="C3" s="17" t="s">
        <v>2</v>
      </c>
      <c r="D3" s="4" t="s">
        <v>26</v>
      </c>
      <c r="E3" s="4" t="s">
        <v>3</v>
      </c>
      <c r="F3" s="4" t="s">
        <v>4</v>
      </c>
      <c r="G3" s="22" t="s">
        <v>5</v>
      </c>
      <c r="H3" s="31" t="s">
        <v>6</v>
      </c>
    </row>
    <row r="4" spans="1:8" ht="25.5" customHeight="1">
      <c r="A4" s="39">
        <v>1</v>
      </c>
      <c r="B4" s="6">
        <v>0</v>
      </c>
      <c r="C4" s="18"/>
      <c r="D4" s="7" t="s">
        <v>47</v>
      </c>
      <c r="E4" s="8" t="s">
        <v>8</v>
      </c>
      <c r="F4" s="8" t="s">
        <v>7</v>
      </c>
      <c r="G4" s="23" t="s">
        <v>27</v>
      </c>
      <c r="H4" s="63" t="s">
        <v>120</v>
      </c>
    </row>
    <row r="5" spans="1:8" ht="25.5" customHeight="1">
      <c r="A5" s="38">
        <f>A4+1</f>
        <v>2</v>
      </c>
      <c r="B5" s="5">
        <f>B4+C5</f>
        <v>0.3</v>
      </c>
      <c r="C5" s="19">
        <v>0.3</v>
      </c>
      <c r="D5" s="62" t="s">
        <v>119</v>
      </c>
      <c r="E5" s="11" t="s">
        <v>10</v>
      </c>
      <c r="F5" s="11" t="s">
        <v>28</v>
      </c>
      <c r="G5" s="24" t="s">
        <v>9</v>
      </c>
      <c r="H5" s="33" t="s">
        <v>51</v>
      </c>
    </row>
    <row r="6" spans="1:8" ht="25.5" customHeight="1">
      <c r="A6" s="38">
        <f>A5+1</f>
        <v>3</v>
      </c>
      <c r="B6" s="5">
        <f>B5+C6</f>
        <v>7.3999999999999995</v>
      </c>
      <c r="C6" s="19">
        <v>7.1</v>
      </c>
      <c r="D6" s="11" t="s">
        <v>65</v>
      </c>
      <c r="E6" s="11" t="s">
        <v>12</v>
      </c>
      <c r="F6" s="11" t="s">
        <v>29</v>
      </c>
      <c r="G6" s="25" t="s">
        <v>30</v>
      </c>
      <c r="H6" s="32"/>
    </row>
    <row r="7" spans="1:8" ht="25.5" customHeight="1">
      <c r="A7" s="38">
        <f>A6+1</f>
        <v>4</v>
      </c>
      <c r="B7" s="5">
        <f>B6+C7</f>
        <v>8.2</v>
      </c>
      <c r="C7" s="19">
        <v>0.8</v>
      </c>
      <c r="D7" s="47" t="s">
        <v>90</v>
      </c>
      <c r="E7" s="11" t="s">
        <v>10</v>
      </c>
      <c r="F7" s="11" t="s">
        <v>28</v>
      </c>
      <c r="G7" s="24" t="s">
        <v>9</v>
      </c>
      <c r="H7" s="33" t="s">
        <v>91</v>
      </c>
    </row>
    <row r="8" spans="1:8" ht="25.5" customHeight="1">
      <c r="A8" s="38">
        <f aca="true" t="shared" si="0" ref="A8:A46">A7+1</f>
        <v>5</v>
      </c>
      <c r="B8" s="5">
        <f aca="true" t="shared" si="1" ref="B8:B46">B7+C8</f>
        <v>11.899999999999999</v>
      </c>
      <c r="C8" s="19">
        <v>3.7</v>
      </c>
      <c r="D8" s="11" t="s">
        <v>13</v>
      </c>
      <c r="E8" s="11" t="s">
        <v>10</v>
      </c>
      <c r="F8" s="11" t="s">
        <v>28</v>
      </c>
      <c r="G8" s="24" t="s">
        <v>9</v>
      </c>
      <c r="H8" s="33" t="s">
        <v>92</v>
      </c>
    </row>
    <row r="9" spans="1:8" ht="25.5" customHeight="1">
      <c r="A9" s="38">
        <f t="shared" si="0"/>
        <v>6</v>
      </c>
      <c r="B9" s="5">
        <f t="shared" si="1"/>
        <v>14.899999999999999</v>
      </c>
      <c r="C9" s="19">
        <v>3</v>
      </c>
      <c r="D9" s="10"/>
      <c r="E9" s="11" t="s">
        <v>12</v>
      </c>
      <c r="F9" s="11" t="s">
        <v>29</v>
      </c>
      <c r="G9" s="24" t="s">
        <v>9</v>
      </c>
      <c r="H9" s="32" t="s">
        <v>52</v>
      </c>
    </row>
    <row r="10" spans="1:8" ht="25.5" customHeight="1">
      <c r="A10" s="38">
        <f t="shared" si="0"/>
        <v>7</v>
      </c>
      <c r="B10" s="5">
        <f t="shared" si="1"/>
        <v>16.799999999999997</v>
      </c>
      <c r="C10" s="19">
        <v>1.9</v>
      </c>
      <c r="D10" s="11" t="s">
        <v>31</v>
      </c>
      <c r="E10" s="11" t="s">
        <v>10</v>
      </c>
      <c r="F10" s="11" t="s">
        <v>28</v>
      </c>
      <c r="G10" s="24" t="s">
        <v>9</v>
      </c>
      <c r="H10" s="33" t="s">
        <v>53</v>
      </c>
    </row>
    <row r="11" spans="1:8" ht="25.5" customHeight="1">
      <c r="A11" s="38">
        <f t="shared" si="0"/>
        <v>8</v>
      </c>
      <c r="B11" s="5">
        <f t="shared" si="1"/>
        <v>21.4</v>
      </c>
      <c r="C11" s="19">
        <v>4.6</v>
      </c>
      <c r="D11" s="10"/>
      <c r="E11" s="11" t="s">
        <v>10</v>
      </c>
      <c r="F11" s="11" t="s">
        <v>28</v>
      </c>
      <c r="G11" s="25" t="s">
        <v>32</v>
      </c>
      <c r="H11" s="33" t="s">
        <v>48</v>
      </c>
    </row>
    <row r="12" spans="1:8" ht="25.5" customHeight="1">
      <c r="A12" s="38">
        <f t="shared" si="0"/>
        <v>9</v>
      </c>
      <c r="B12" s="5">
        <f t="shared" si="1"/>
        <v>26.099999999999998</v>
      </c>
      <c r="C12" s="19">
        <v>4.7</v>
      </c>
      <c r="D12" s="11" t="s">
        <v>15</v>
      </c>
      <c r="E12" s="11" t="s">
        <v>10</v>
      </c>
      <c r="F12" s="11" t="s">
        <v>28</v>
      </c>
      <c r="G12" s="24" t="s">
        <v>9</v>
      </c>
      <c r="H12" s="33" t="s">
        <v>54</v>
      </c>
    </row>
    <row r="13" spans="1:8" ht="25.5" customHeight="1">
      <c r="A13" s="38">
        <f t="shared" si="0"/>
        <v>10</v>
      </c>
      <c r="B13" s="5">
        <f t="shared" si="1"/>
        <v>30.299999999999997</v>
      </c>
      <c r="C13" s="19">
        <v>4.2</v>
      </c>
      <c r="D13" s="10"/>
      <c r="E13" s="11" t="s">
        <v>17</v>
      </c>
      <c r="F13" s="10"/>
      <c r="G13" s="24" t="s">
        <v>9</v>
      </c>
      <c r="H13" s="33" t="s">
        <v>54</v>
      </c>
    </row>
    <row r="14" spans="1:8" ht="25.5" customHeight="1">
      <c r="A14" s="38">
        <f t="shared" si="0"/>
        <v>11</v>
      </c>
      <c r="B14" s="5">
        <f t="shared" si="1"/>
        <v>37.199999999999996</v>
      </c>
      <c r="C14" s="19">
        <v>6.9</v>
      </c>
      <c r="D14" s="10"/>
      <c r="E14" s="11" t="s">
        <v>17</v>
      </c>
      <c r="F14" s="11" t="s">
        <v>29</v>
      </c>
      <c r="G14" s="25" t="s">
        <v>33</v>
      </c>
      <c r="H14" s="32"/>
    </row>
    <row r="15" spans="1:8" ht="25.5" customHeight="1">
      <c r="A15" s="38">
        <f t="shared" si="0"/>
        <v>12</v>
      </c>
      <c r="B15" s="5">
        <f t="shared" si="1"/>
        <v>40.699999999999996</v>
      </c>
      <c r="C15" s="19">
        <v>3.5</v>
      </c>
      <c r="D15" s="11" t="s">
        <v>18</v>
      </c>
      <c r="E15" s="11" t="s">
        <v>10</v>
      </c>
      <c r="F15" s="11" t="s">
        <v>28</v>
      </c>
      <c r="G15" s="25" t="s">
        <v>34</v>
      </c>
      <c r="H15" s="32"/>
    </row>
    <row r="16" spans="1:8" ht="25.5" customHeight="1">
      <c r="A16" s="38">
        <f t="shared" si="0"/>
        <v>13</v>
      </c>
      <c r="B16" s="5">
        <f t="shared" si="1"/>
        <v>41.8</v>
      </c>
      <c r="C16" s="19">
        <v>1.1</v>
      </c>
      <c r="D16" s="10"/>
      <c r="E16" s="11" t="s">
        <v>17</v>
      </c>
      <c r="F16" s="11" t="s">
        <v>29</v>
      </c>
      <c r="G16" s="25" t="s">
        <v>35</v>
      </c>
      <c r="H16" s="33" t="s">
        <v>19</v>
      </c>
    </row>
    <row r="17" spans="1:8" ht="25.5" customHeight="1">
      <c r="A17" s="39">
        <f t="shared" si="0"/>
        <v>14</v>
      </c>
      <c r="B17" s="6">
        <f t="shared" si="1"/>
        <v>53</v>
      </c>
      <c r="C17" s="18">
        <v>11.2</v>
      </c>
      <c r="D17" s="12" t="s">
        <v>93</v>
      </c>
      <c r="E17" s="13"/>
      <c r="F17" s="12"/>
      <c r="G17" s="26" t="s">
        <v>66</v>
      </c>
      <c r="H17" s="34" t="s">
        <v>89</v>
      </c>
    </row>
    <row r="18" spans="1:8" ht="25.5" customHeight="1">
      <c r="A18" s="38">
        <f t="shared" si="0"/>
        <v>15</v>
      </c>
      <c r="B18" s="5">
        <f t="shared" si="1"/>
        <v>56.2</v>
      </c>
      <c r="C18" s="19">
        <v>3.2</v>
      </c>
      <c r="D18" s="11" t="s">
        <v>68</v>
      </c>
      <c r="E18" s="11" t="s">
        <v>20</v>
      </c>
      <c r="F18" s="11" t="s">
        <v>69</v>
      </c>
      <c r="G18" s="25" t="s">
        <v>70</v>
      </c>
      <c r="H18" s="35"/>
    </row>
    <row r="19" spans="1:8" ht="25.5" customHeight="1">
      <c r="A19" s="38">
        <f t="shared" si="0"/>
        <v>16</v>
      </c>
      <c r="B19" s="5">
        <f t="shared" si="1"/>
        <v>65.4</v>
      </c>
      <c r="C19" s="43">
        <v>9.2</v>
      </c>
      <c r="D19" s="11" t="s">
        <v>71</v>
      </c>
      <c r="E19" s="44" t="s">
        <v>72</v>
      </c>
      <c r="F19" s="45" t="s">
        <v>73</v>
      </c>
      <c r="G19" s="25" t="s">
        <v>40</v>
      </c>
      <c r="H19" s="46" t="s">
        <v>74</v>
      </c>
    </row>
    <row r="20" spans="1:8" ht="25.5" customHeight="1">
      <c r="A20" s="38">
        <f t="shared" si="0"/>
        <v>17</v>
      </c>
      <c r="B20" s="5">
        <f t="shared" si="1"/>
        <v>87.30000000000001</v>
      </c>
      <c r="C20" s="19">
        <v>21.9</v>
      </c>
      <c r="D20" s="10"/>
      <c r="E20" s="11" t="s">
        <v>16</v>
      </c>
      <c r="F20" s="11" t="s">
        <v>28</v>
      </c>
      <c r="G20" s="25" t="s">
        <v>36</v>
      </c>
      <c r="H20" s="33" t="s">
        <v>21</v>
      </c>
    </row>
    <row r="21" spans="1:8" ht="25.5" customHeight="1">
      <c r="A21" s="38">
        <f t="shared" si="0"/>
        <v>18</v>
      </c>
      <c r="B21" s="5">
        <f t="shared" si="1"/>
        <v>87.50000000000001</v>
      </c>
      <c r="C21" s="19">
        <v>0.2</v>
      </c>
      <c r="D21" s="11" t="s">
        <v>22</v>
      </c>
      <c r="E21" s="11" t="s">
        <v>10</v>
      </c>
      <c r="F21" s="11" t="s">
        <v>28</v>
      </c>
      <c r="G21" s="25" t="s">
        <v>37</v>
      </c>
      <c r="H21" s="33" t="s">
        <v>49</v>
      </c>
    </row>
    <row r="22" spans="1:8" ht="25.5" customHeight="1">
      <c r="A22" s="38">
        <f t="shared" si="0"/>
        <v>19</v>
      </c>
      <c r="B22" s="5">
        <f t="shared" si="1"/>
        <v>90.10000000000001</v>
      </c>
      <c r="C22" s="19">
        <v>2.6</v>
      </c>
      <c r="D22" s="10"/>
      <c r="E22" s="11" t="s">
        <v>14</v>
      </c>
      <c r="F22" s="11" t="s">
        <v>29</v>
      </c>
      <c r="G22" s="24" t="s">
        <v>9</v>
      </c>
      <c r="H22" s="48" t="s">
        <v>105</v>
      </c>
    </row>
    <row r="23" spans="1:8" ht="25.5" customHeight="1">
      <c r="A23" s="39">
        <f t="shared" si="0"/>
        <v>20</v>
      </c>
      <c r="B23" s="6">
        <f t="shared" si="1"/>
        <v>92.00000000000001</v>
      </c>
      <c r="C23" s="18">
        <v>1.9</v>
      </c>
      <c r="D23" s="12" t="s">
        <v>55</v>
      </c>
      <c r="E23" s="12"/>
      <c r="F23" s="12"/>
      <c r="G23" s="27" t="s">
        <v>9</v>
      </c>
      <c r="H23" s="34" t="s">
        <v>88</v>
      </c>
    </row>
    <row r="24" spans="1:8" ht="25.5" customHeight="1">
      <c r="A24" s="38">
        <f t="shared" si="0"/>
        <v>21</v>
      </c>
      <c r="B24" s="5">
        <f t="shared" si="1"/>
        <v>92.50000000000001</v>
      </c>
      <c r="C24" s="19">
        <v>0.5</v>
      </c>
      <c r="D24" s="10"/>
      <c r="E24" s="11" t="s">
        <v>10</v>
      </c>
      <c r="F24" s="11" t="s">
        <v>28</v>
      </c>
      <c r="G24" s="25" t="s">
        <v>37</v>
      </c>
      <c r="H24" s="33" t="s">
        <v>56</v>
      </c>
    </row>
    <row r="25" spans="1:8" ht="25.5" customHeight="1">
      <c r="A25" s="38">
        <f t="shared" si="0"/>
        <v>22</v>
      </c>
      <c r="B25" s="5">
        <f t="shared" si="1"/>
        <v>93.70000000000002</v>
      </c>
      <c r="C25" s="19">
        <v>1.2</v>
      </c>
      <c r="D25" s="11" t="s">
        <v>58</v>
      </c>
      <c r="E25" s="11" t="s">
        <v>10</v>
      </c>
      <c r="F25" s="11" t="s">
        <v>28</v>
      </c>
      <c r="G25" s="25" t="s">
        <v>38</v>
      </c>
      <c r="H25" s="33" t="s">
        <v>56</v>
      </c>
    </row>
    <row r="26" spans="1:8" ht="25.5" customHeight="1">
      <c r="A26" s="38">
        <f t="shared" si="0"/>
        <v>23</v>
      </c>
      <c r="B26" s="5">
        <f t="shared" si="1"/>
        <v>107.60000000000002</v>
      </c>
      <c r="C26" s="19">
        <v>13.9</v>
      </c>
      <c r="D26" s="11" t="s">
        <v>57</v>
      </c>
      <c r="E26" s="11" t="s">
        <v>20</v>
      </c>
      <c r="F26" s="11" t="s">
        <v>28</v>
      </c>
      <c r="G26" s="25" t="s">
        <v>39</v>
      </c>
      <c r="H26" s="33" t="s">
        <v>50</v>
      </c>
    </row>
    <row r="27" spans="1:8" ht="25.5" customHeight="1">
      <c r="A27" s="38">
        <f t="shared" si="0"/>
        <v>24</v>
      </c>
      <c r="B27" s="5">
        <f t="shared" si="1"/>
        <v>120.10000000000002</v>
      </c>
      <c r="C27" s="19">
        <v>12.5</v>
      </c>
      <c r="D27" s="11" t="s">
        <v>59</v>
      </c>
      <c r="E27" s="11" t="s">
        <v>10</v>
      </c>
      <c r="F27" s="11" t="s">
        <v>28</v>
      </c>
      <c r="G27" s="25" t="s">
        <v>40</v>
      </c>
      <c r="H27" s="32"/>
    </row>
    <row r="28" spans="1:8" ht="25.5" customHeight="1">
      <c r="A28" s="38">
        <f t="shared" si="0"/>
        <v>25</v>
      </c>
      <c r="B28" s="5">
        <f t="shared" si="1"/>
        <v>123.50000000000003</v>
      </c>
      <c r="C28" s="19">
        <v>3.4</v>
      </c>
      <c r="D28" s="11" t="s">
        <v>24</v>
      </c>
      <c r="E28" s="11" t="s">
        <v>20</v>
      </c>
      <c r="F28" s="11" t="s">
        <v>28</v>
      </c>
      <c r="G28" s="25" t="s">
        <v>40</v>
      </c>
      <c r="H28" s="33" t="s">
        <v>122</v>
      </c>
    </row>
    <row r="29" spans="1:8" ht="25.5" customHeight="1">
      <c r="A29" s="38">
        <f t="shared" si="0"/>
        <v>26</v>
      </c>
      <c r="B29" s="5">
        <f t="shared" si="1"/>
        <v>125.60000000000002</v>
      </c>
      <c r="C29" s="19">
        <v>2.1</v>
      </c>
      <c r="D29" s="11" t="s">
        <v>25</v>
      </c>
      <c r="E29" s="11" t="s">
        <v>16</v>
      </c>
      <c r="F29" s="11" t="s">
        <v>28</v>
      </c>
      <c r="G29" s="25" t="s">
        <v>41</v>
      </c>
      <c r="H29" s="32"/>
    </row>
    <row r="30" spans="1:8" ht="25.5" customHeight="1">
      <c r="A30" s="38">
        <f t="shared" si="0"/>
        <v>27</v>
      </c>
      <c r="B30" s="5">
        <f t="shared" si="1"/>
        <v>129.50000000000003</v>
      </c>
      <c r="C30" s="19">
        <v>3.9</v>
      </c>
      <c r="D30" s="11" t="s">
        <v>61</v>
      </c>
      <c r="E30" s="11" t="s">
        <v>14</v>
      </c>
      <c r="F30" s="11" t="s">
        <v>29</v>
      </c>
      <c r="G30" s="24" t="s">
        <v>9</v>
      </c>
      <c r="H30" s="48" t="s">
        <v>94</v>
      </c>
    </row>
    <row r="31" spans="1:8" ht="25.5" customHeight="1">
      <c r="A31" s="38">
        <f t="shared" si="0"/>
        <v>28</v>
      </c>
      <c r="B31" s="5">
        <f t="shared" si="1"/>
        <v>132.10000000000002</v>
      </c>
      <c r="C31" s="19">
        <v>2.6</v>
      </c>
      <c r="D31" s="11" t="s">
        <v>60</v>
      </c>
      <c r="E31" s="11" t="s">
        <v>17</v>
      </c>
      <c r="F31" s="10"/>
      <c r="G31" s="25" t="s">
        <v>42</v>
      </c>
      <c r="H31" s="33" t="s">
        <v>75</v>
      </c>
    </row>
    <row r="32" spans="1:8" ht="27">
      <c r="A32" s="39">
        <f>A31+1</f>
        <v>29</v>
      </c>
      <c r="B32" s="6">
        <f>B31+C32</f>
        <v>138.00000000000003</v>
      </c>
      <c r="C32" s="18">
        <v>5.9</v>
      </c>
      <c r="D32" s="41" t="s">
        <v>95</v>
      </c>
      <c r="E32" s="13" t="s">
        <v>10</v>
      </c>
      <c r="F32" s="13" t="s">
        <v>11</v>
      </c>
      <c r="G32" s="26" t="s">
        <v>67</v>
      </c>
      <c r="H32" s="34" t="s">
        <v>87</v>
      </c>
    </row>
    <row r="33" spans="1:8" ht="25.5" customHeight="1">
      <c r="A33" s="40">
        <f t="shared" si="0"/>
        <v>30</v>
      </c>
      <c r="B33" s="9">
        <f t="shared" si="1"/>
        <v>151.00000000000003</v>
      </c>
      <c r="C33" s="20">
        <v>13</v>
      </c>
      <c r="D33" s="15"/>
      <c r="E33" s="15" t="s">
        <v>16</v>
      </c>
      <c r="F33" s="15" t="s">
        <v>76</v>
      </c>
      <c r="G33" s="28"/>
      <c r="H33" s="42"/>
    </row>
    <row r="34" spans="1:8" ht="25.5" customHeight="1">
      <c r="A34" s="40">
        <f>A33+1</f>
        <v>31</v>
      </c>
      <c r="B34" s="9">
        <f>B33+C34</f>
        <v>152.60000000000002</v>
      </c>
      <c r="C34" s="19">
        <v>1.6</v>
      </c>
      <c r="D34" s="10"/>
      <c r="E34" s="11" t="s">
        <v>12</v>
      </c>
      <c r="F34" s="11" t="s">
        <v>11</v>
      </c>
      <c r="G34" s="24" t="s">
        <v>9</v>
      </c>
      <c r="H34" s="48" t="s">
        <v>96</v>
      </c>
    </row>
    <row r="35" spans="1:8" ht="25.5" customHeight="1">
      <c r="A35" s="38">
        <f t="shared" si="0"/>
        <v>32</v>
      </c>
      <c r="B35" s="50">
        <f t="shared" si="1"/>
        <v>158.8</v>
      </c>
      <c r="C35" s="51">
        <v>6.2</v>
      </c>
      <c r="D35" s="47" t="s">
        <v>99</v>
      </c>
      <c r="E35" s="47" t="s">
        <v>10</v>
      </c>
      <c r="F35" s="47" t="s">
        <v>11</v>
      </c>
      <c r="G35" s="52" t="s">
        <v>98</v>
      </c>
      <c r="H35" s="49" t="s">
        <v>97</v>
      </c>
    </row>
    <row r="36" spans="1:8" ht="25.5" customHeight="1">
      <c r="A36" s="38">
        <f t="shared" si="0"/>
        <v>33</v>
      </c>
      <c r="B36" s="50">
        <f t="shared" si="1"/>
        <v>162.60000000000002</v>
      </c>
      <c r="C36" s="51">
        <v>3.8</v>
      </c>
      <c r="D36" s="47"/>
      <c r="E36" s="47" t="s">
        <v>12</v>
      </c>
      <c r="F36" s="47"/>
      <c r="G36" s="52" t="s">
        <v>9</v>
      </c>
      <c r="H36" s="48" t="s">
        <v>101</v>
      </c>
    </row>
    <row r="37" spans="1:8" ht="25.5" customHeight="1">
      <c r="A37" s="38">
        <f t="shared" si="0"/>
        <v>34</v>
      </c>
      <c r="B37" s="5">
        <f t="shared" si="1"/>
        <v>162.8</v>
      </c>
      <c r="C37" s="19">
        <v>0.2</v>
      </c>
      <c r="D37" s="11"/>
      <c r="E37" s="11" t="s">
        <v>77</v>
      </c>
      <c r="F37" s="11"/>
      <c r="G37" s="24" t="s">
        <v>78</v>
      </c>
      <c r="H37" s="48" t="s">
        <v>100</v>
      </c>
    </row>
    <row r="38" spans="1:8" ht="25.5" customHeight="1">
      <c r="A38" s="38">
        <f>A37+1</f>
        <v>35</v>
      </c>
      <c r="B38" s="5">
        <f>B37+C38</f>
        <v>169.20000000000002</v>
      </c>
      <c r="C38" s="19">
        <v>6.4</v>
      </c>
      <c r="D38" s="11" t="s">
        <v>79</v>
      </c>
      <c r="E38" s="11" t="s">
        <v>20</v>
      </c>
      <c r="F38" s="11" t="s">
        <v>11</v>
      </c>
      <c r="G38" s="24" t="s">
        <v>9</v>
      </c>
      <c r="H38" s="33"/>
    </row>
    <row r="39" spans="1:8" ht="25.5" customHeight="1">
      <c r="A39" s="38">
        <f>A38+1</f>
        <v>36</v>
      </c>
      <c r="B39" s="5">
        <f>B38+C39</f>
        <v>170.20000000000002</v>
      </c>
      <c r="C39" s="19">
        <v>1</v>
      </c>
      <c r="D39" s="11"/>
      <c r="E39" s="11" t="s">
        <v>17</v>
      </c>
      <c r="F39" s="11" t="s">
        <v>11</v>
      </c>
      <c r="G39" s="24" t="s">
        <v>80</v>
      </c>
      <c r="H39" s="33" t="s">
        <v>81</v>
      </c>
    </row>
    <row r="40" spans="1:8" ht="25.5" customHeight="1">
      <c r="A40" s="38">
        <f>A39+1</f>
        <v>37</v>
      </c>
      <c r="B40" s="5">
        <f>B39+C40</f>
        <v>171.60000000000002</v>
      </c>
      <c r="C40" s="19">
        <v>1.4</v>
      </c>
      <c r="D40" s="10"/>
      <c r="E40" s="11" t="s">
        <v>10</v>
      </c>
      <c r="F40" s="11" t="s">
        <v>11</v>
      </c>
      <c r="G40" s="25" t="s">
        <v>43</v>
      </c>
      <c r="H40" s="33" t="s">
        <v>62</v>
      </c>
    </row>
    <row r="41" spans="1:8" ht="25.5" customHeight="1">
      <c r="A41" s="38">
        <f t="shared" si="0"/>
        <v>38</v>
      </c>
      <c r="B41" s="5">
        <f t="shared" si="1"/>
        <v>171.70000000000002</v>
      </c>
      <c r="C41" s="19">
        <v>0.1</v>
      </c>
      <c r="D41" s="11" t="s">
        <v>63</v>
      </c>
      <c r="E41" s="11" t="s">
        <v>14</v>
      </c>
      <c r="F41" s="11" t="s">
        <v>11</v>
      </c>
      <c r="G41" s="25" t="s">
        <v>43</v>
      </c>
      <c r="H41" s="32"/>
    </row>
    <row r="42" spans="1:8" ht="25.5" customHeight="1">
      <c r="A42" s="38">
        <f t="shared" si="0"/>
        <v>39</v>
      </c>
      <c r="B42" s="5">
        <f t="shared" si="1"/>
        <v>173.70000000000002</v>
      </c>
      <c r="C42" s="19">
        <v>2</v>
      </c>
      <c r="D42" s="10"/>
      <c r="E42" s="11" t="s">
        <v>14</v>
      </c>
      <c r="F42" s="11" t="s">
        <v>11</v>
      </c>
      <c r="G42" s="24" t="s">
        <v>9</v>
      </c>
      <c r="H42" s="48" t="s">
        <v>102</v>
      </c>
    </row>
    <row r="43" spans="1:8" ht="25.5" customHeight="1">
      <c r="A43" s="38">
        <f t="shared" si="0"/>
        <v>40</v>
      </c>
      <c r="B43" s="5">
        <f t="shared" si="1"/>
        <v>174.70000000000002</v>
      </c>
      <c r="C43" s="19">
        <v>1</v>
      </c>
      <c r="D43" s="11" t="s">
        <v>44</v>
      </c>
      <c r="E43" s="11" t="s">
        <v>12</v>
      </c>
      <c r="F43" s="11" t="s">
        <v>11</v>
      </c>
      <c r="G43" s="24" t="s">
        <v>9</v>
      </c>
      <c r="H43" s="33" t="s">
        <v>123</v>
      </c>
    </row>
    <row r="44" spans="1:8" ht="25.5" customHeight="1">
      <c r="A44" s="38">
        <f t="shared" si="0"/>
        <v>41</v>
      </c>
      <c r="B44" s="5">
        <f t="shared" si="1"/>
        <v>184.20000000000002</v>
      </c>
      <c r="C44" s="19">
        <v>9.5</v>
      </c>
      <c r="D44" s="11" t="s">
        <v>45</v>
      </c>
      <c r="E44" s="11" t="s">
        <v>12</v>
      </c>
      <c r="F44" s="11" t="s">
        <v>11</v>
      </c>
      <c r="G44" s="25" t="s">
        <v>46</v>
      </c>
      <c r="H44" s="33" t="s">
        <v>64</v>
      </c>
    </row>
    <row r="45" spans="1:8" ht="25.5" customHeight="1">
      <c r="A45" s="38">
        <f t="shared" si="0"/>
        <v>42</v>
      </c>
      <c r="B45" s="5">
        <f t="shared" si="1"/>
        <v>186.10000000000002</v>
      </c>
      <c r="C45" s="19">
        <v>1.9</v>
      </c>
      <c r="D45" s="10"/>
      <c r="E45" s="11" t="s">
        <v>10</v>
      </c>
      <c r="F45" s="11" t="s">
        <v>11</v>
      </c>
      <c r="G45" s="25" t="s">
        <v>109</v>
      </c>
      <c r="H45" s="33"/>
    </row>
    <row r="46" spans="1:8" ht="25.5" customHeight="1">
      <c r="A46" s="38">
        <f t="shared" si="0"/>
        <v>43</v>
      </c>
      <c r="B46" s="5">
        <f t="shared" si="1"/>
        <v>187.00000000000003</v>
      </c>
      <c r="C46" s="19">
        <v>0.9</v>
      </c>
      <c r="D46" s="11" t="s">
        <v>110</v>
      </c>
      <c r="E46" s="11" t="s">
        <v>121</v>
      </c>
      <c r="F46" s="11" t="s">
        <v>11</v>
      </c>
      <c r="G46" s="25" t="s">
        <v>111</v>
      </c>
      <c r="H46" s="33" t="s">
        <v>124</v>
      </c>
    </row>
    <row r="47" spans="1:8" s="16" customFormat="1" ht="25.5" customHeight="1">
      <c r="A47" s="38">
        <f aca="true" t="shared" si="2" ref="A47:A52">A46+1</f>
        <v>44</v>
      </c>
      <c r="B47" s="5">
        <f aca="true" t="shared" si="3" ref="B47:B52">B46+C47</f>
        <v>197.30000000000004</v>
      </c>
      <c r="C47" s="19">
        <v>10.3</v>
      </c>
      <c r="D47" s="56" t="s">
        <v>115</v>
      </c>
      <c r="E47" s="56" t="s">
        <v>12</v>
      </c>
      <c r="F47" s="11" t="s">
        <v>82</v>
      </c>
      <c r="G47" s="24" t="s">
        <v>9</v>
      </c>
      <c r="H47" s="33" t="s">
        <v>85</v>
      </c>
    </row>
    <row r="48" spans="1:8" ht="25.5" customHeight="1">
      <c r="A48" s="38">
        <f t="shared" si="2"/>
        <v>45</v>
      </c>
      <c r="B48" s="5">
        <f t="shared" si="3"/>
        <v>198.00000000000003</v>
      </c>
      <c r="C48" s="19">
        <v>0.7</v>
      </c>
      <c r="D48" s="15" t="s">
        <v>83</v>
      </c>
      <c r="E48" s="47" t="s">
        <v>10</v>
      </c>
      <c r="F48" s="11" t="s">
        <v>82</v>
      </c>
      <c r="G48" s="24" t="s">
        <v>9</v>
      </c>
      <c r="H48" s="48" t="s">
        <v>103</v>
      </c>
    </row>
    <row r="49" spans="1:8" ht="25.5" customHeight="1">
      <c r="A49" s="38">
        <f t="shared" si="2"/>
        <v>46</v>
      </c>
      <c r="B49" s="5">
        <f t="shared" si="3"/>
        <v>198.80000000000004</v>
      </c>
      <c r="C49" s="19">
        <v>0.8</v>
      </c>
      <c r="D49" s="15" t="s">
        <v>84</v>
      </c>
      <c r="E49" s="11" t="s">
        <v>12</v>
      </c>
      <c r="F49" s="11" t="s">
        <v>76</v>
      </c>
      <c r="G49" s="24" t="s">
        <v>9</v>
      </c>
      <c r="H49" s="33"/>
    </row>
    <row r="50" spans="1:8" ht="25.5" customHeight="1">
      <c r="A50" s="38">
        <f t="shared" si="2"/>
        <v>47</v>
      </c>
      <c r="B50" s="5">
        <f t="shared" si="3"/>
        <v>199.10000000000005</v>
      </c>
      <c r="C50" s="19">
        <v>0.3</v>
      </c>
      <c r="D50" s="47" t="s">
        <v>104</v>
      </c>
      <c r="E50" s="11" t="s">
        <v>10</v>
      </c>
      <c r="F50" s="11" t="s">
        <v>112</v>
      </c>
      <c r="G50" s="24" t="s">
        <v>9</v>
      </c>
      <c r="H50" s="33"/>
    </row>
    <row r="51" spans="1:8" ht="25.5" customHeight="1">
      <c r="A51" s="38">
        <f t="shared" si="2"/>
        <v>48</v>
      </c>
      <c r="B51" s="5">
        <f t="shared" si="3"/>
        <v>200.10000000000005</v>
      </c>
      <c r="C51" s="19">
        <v>1</v>
      </c>
      <c r="D51" s="15"/>
      <c r="E51" s="11" t="s">
        <v>14</v>
      </c>
      <c r="F51" s="11"/>
      <c r="G51" s="24" t="s">
        <v>9</v>
      </c>
      <c r="H51" s="33"/>
    </row>
    <row r="52" spans="1:8" ht="25.5" customHeight="1">
      <c r="A52" s="57">
        <f t="shared" si="2"/>
        <v>49</v>
      </c>
      <c r="B52" s="58">
        <f t="shared" si="3"/>
        <v>200.60000000000005</v>
      </c>
      <c r="C52" s="59">
        <v>0.5</v>
      </c>
      <c r="D52" s="41" t="s">
        <v>117</v>
      </c>
      <c r="E52" s="60" t="s">
        <v>114</v>
      </c>
      <c r="F52" s="13"/>
      <c r="G52" s="27" t="s">
        <v>9</v>
      </c>
      <c r="H52" s="34" t="s">
        <v>86</v>
      </c>
    </row>
    <row r="53" spans="1:8" ht="25.5" customHeight="1">
      <c r="A53" s="38"/>
      <c r="B53" s="5"/>
      <c r="C53" s="19">
        <v>0.3</v>
      </c>
      <c r="D53" s="15"/>
      <c r="E53" s="56" t="s">
        <v>10</v>
      </c>
      <c r="F53" s="11" t="s">
        <v>11</v>
      </c>
      <c r="G53" s="24" t="s">
        <v>9</v>
      </c>
      <c r="H53" s="33"/>
    </row>
    <row r="54" spans="1:8" ht="25.5" customHeight="1">
      <c r="A54" s="38"/>
      <c r="B54" s="5"/>
      <c r="C54" s="61">
        <v>0.2</v>
      </c>
      <c r="D54" s="15"/>
      <c r="E54" s="56" t="s">
        <v>17</v>
      </c>
      <c r="F54" s="11"/>
      <c r="G54" s="24" t="s">
        <v>9</v>
      </c>
      <c r="H54" s="33"/>
    </row>
    <row r="55" spans="1:8" ht="25.5" customHeight="1">
      <c r="A55" s="38"/>
      <c r="B55" s="5"/>
      <c r="C55" s="19">
        <v>0.4</v>
      </c>
      <c r="D55" s="15"/>
      <c r="E55" s="11" t="s">
        <v>10</v>
      </c>
      <c r="F55" s="11" t="s">
        <v>112</v>
      </c>
      <c r="G55" s="24" t="s">
        <v>9</v>
      </c>
      <c r="H55" s="33" t="s">
        <v>113</v>
      </c>
    </row>
    <row r="56" spans="1:8" ht="25.5" customHeight="1">
      <c r="A56" s="39"/>
      <c r="B56" s="6"/>
      <c r="C56" s="18">
        <v>1</v>
      </c>
      <c r="D56" s="41" t="s">
        <v>107</v>
      </c>
      <c r="E56" s="13" t="s">
        <v>23</v>
      </c>
      <c r="F56" s="13"/>
      <c r="G56" s="26"/>
      <c r="H56" s="34" t="s">
        <v>106</v>
      </c>
    </row>
    <row r="57" spans="4:8" ht="25.5" customHeight="1">
      <c r="D57" s="14"/>
      <c r="E57" s="14"/>
      <c r="F57" s="14"/>
      <c r="G57" s="29"/>
      <c r="H57" s="36" t="s">
        <v>118</v>
      </c>
    </row>
    <row r="58" spans="3:8" ht="25.5" customHeight="1">
      <c r="C58" s="14"/>
      <c r="D58" s="14"/>
      <c r="E58" s="14"/>
      <c r="F58" s="14"/>
      <c r="G58" s="29"/>
      <c r="H58" s="36"/>
    </row>
    <row r="59" spans="3:8" ht="25.5" customHeight="1">
      <c r="C59" s="14"/>
      <c r="D59" s="14"/>
      <c r="E59" s="14"/>
      <c r="F59" s="14"/>
      <c r="G59" s="29"/>
      <c r="H59" s="36"/>
    </row>
    <row r="60" spans="3:8" ht="25.5" customHeight="1">
      <c r="C60" s="14"/>
      <c r="D60" s="14"/>
      <c r="E60" s="14"/>
      <c r="F60" s="14"/>
      <c r="G60" s="29"/>
      <c r="H60" s="36"/>
    </row>
    <row r="61" spans="3:8" ht="25.5" customHeight="1">
      <c r="C61" s="14"/>
      <c r="D61" s="14"/>
      <c r="E61" s="14"/>
      <c r="F61" s="14"/>
      <c r="G61" s="29"/>
      <c r="H61" s="36"/>
    </row>
    <row r="62" spans="3:8" ht="25.5" customHeight="1">
      <c r="C62" s="14"/>
      <c r="D62" s="14"/>
      <c r="E62" s="14"/>
      <c r="F62" s="14"/>
      <c r="G62" s="29"/>
      <c r="H62" s="36"/>
    </row>
    <row r="63" spans="3:8" ht="25.5" customHeight="1">
      <c r="C63" s="14"/>
      <c r="D63" s="14"/>
      <c r="E63" s="14"/>
      <c r="F63" s="14"/>
      <c r="G63" s="29"/>
      <c r="H63" s="36"/>
    </row>
    <row r="64" spans="3:8" ht="25.5" customHeight="1">
      <c r="C64" s="14"/>
      <c r="D64" s="14"/>
      <c r="E64" s="14"/>
      <c r="F64" s="14"/>
      <c r="G64" s="29"/>
      <c r="H64" s="36"/>
    </row>
    <row r="65" spans="3:8" ht="25.5" customHeight="1">
      <c r="C65" s="14"/>
      <c r="D65" s="14"/>
      <c r="E65" s="14"/>
      <c r="F65" s="14"/>
      <c r="G65" s="29"/>
      <c r="H65" s="36"/>
    </row>
    <row r="66" spans="3:8" ht="25.5" customHeight="1">
      <c r="C66" s="14"/>
      <c r="D66" s="14"/>
      <c r="E66" s="14"/>
      <c r="F66" s="14"/>
      <c r="G66" s="29"/>
      <c r="H66" s="36"/>
    </row>
    <row r="67" spans="3:8" ht="25.5" customHeight="1">
      <c r="C67" s="14"/>
      <c r="D67" s="14"/>
      <c r="E67" s="14"/>
      <c r="F67" s="14"/>
      <c r="G67" s="29"/>
      <c r="H67" s="36"/>
    </row>
    <row r="68" spans="3:8" ht="25.5" customHeight="1">
      <c r="C68" s="14"/>
      <c r="D68" s="14"/>
      <c r="E68" s="14"/>
      <c r="F68" s="14"/>
      <c r="G68" s="29"/>
      <c r="H68" s="36"/>
    </row>
    <row r="69" spans="4:8" ht="25.5" customHeight="1">
      <c r="D69" s="14"/>
      <c r="E69" s="14"/>
      <c r="F69" s="14"/>
      <c r="G69" s="29"/>
      <c r="H69" s="36"/>
    </row>
    <row r="70" spans="4:8" ht="25.5" customHeight="1">
      <c r="D70" s="14"/>
      <c r="E70" s="14"/>
      <c r="F70" s="14"/>
      <c r="G70" s="29"/>
      <c r="H70" s="36"/>
    </row>
    <row r="71" spans="4:8" ht="25.5" customHeight="1">
      <c r="D71" s="14"/>
      <c r="E71" s="14"/>
      <c r="F71" s="14"/>
      <c r="G71" s="29"/>
      <c r="H71" s="36"/>
    </row>
  </sheetData>
  <sheetProtection/>
  <mergeCells count="2">
    <mergeCell ref="A1:H1"/>
    <mergeCell ref="A2:H2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bbbox0912c</cp:lastModifiedBy>
  <cp:lastPrinted>2012-09-30T21:45:53Z</cp:lastPrinted>
  <dcterms:created xsi:type="dcterms:W3CDTF">2011-09-02T05:52:16Z</dcterms:created>
  <dcterms:modified xsi:type="dcterms:W3CDTF">2012-10-17T13:24:54Z</dcterms:modified>
  <cp:category/>
  <cp:version/>
  <cp:contentType/>
  <cp:contentStatus/>
</cp:coreProperties>
</file>