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96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<sst xmlns="http://schemas.openxmlformats.org/spreadsheetml/2006/main" count="157" uniqueCount="110">
  <si>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</si>
  <si>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</si>
  <si>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</si>
  <si>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</si>
  <si>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</si>
  <si>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</si>
  <si>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</si>
  <si>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</si>
  <si>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</si>
  <si>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</si>
  <si>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</si>
  <si>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</si>
  <si>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市道</t>
  </si>
  <si>
    <t>┼右</t>
  </si>
  <si>
    <t>○</t>
  </si>
  <si>
    <t>┼左</t>
  </si>
  <si>
    <t>┼直進</t>
  </si>
  <si>
    <t>┼左</t>
  </si>
  <si>
    <t>┤左</t>
  </si>
  <si>
    <t>┤左</t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</si>
  <si>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</si>
  <si>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</si>
  <si>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</si>
  <si>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</si>
  <si>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</si>
  <si>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T右</t>
  </si>
  <si>
    <t>Y左</t>
  </si>
  <si>
    <t>【勝間】</t>
  </si>
  <si>
    <t>Y右</t>
  </si>
  <si>
    <t>直進</t>
  </si>
  <si>
    <t>○</t>
  </si>
  <si>
    <r>
      <t>○</t>
    </r>
  </si>
  <si>
    <t>○</t>
  </si>
  <si>
    <t>○</t>
  </si>
  <si>
    <t>○</t>
  </si>
  <si>
    <t>○</t>
  </si>
  <si>
    <r>
      <t>Start</t>
    </r>
    <r>
      <rPr>
        <sz val="11"/>
        <rFont val="ＭＳ Ｐゴシック"/>
        <family val="3"/>
      </rPr>
      <t>　千葉ポートタワー</t>
    </r>
  </si>
  <si>
    <r>
      <t>12:00</t>
    </r>
    <r>
      <rPr>
        <sz val="11"/>
        <rFont val="ＭＳ Ｐゴシック"/>
        <family val="3"/>
      </rPr>
      <t>～ウェーブスタート</t>
    </r>
    <r>
      <rPr>
        <sz val="11"/>
        <rFont val="ＭＳ Ｐゴシック"/>
        <family val="3"/>
      </rPr>
      <t>　</t>
    </r>
  </si>
  <si>
    <t>├右</t>
  </si>
  <si>
    <t>Ｔ右</t>
  </si>
  <si>
    <t>Ｔ左</t>
  </si>
  <si>
    <t>K20</t>
  </si>
  <si>
    <t>デイサービスあおぞら</t>
  </si>
  <si>
    <r>
      <t>R357</t>
    </r>
    <r>
      <rPr>
        <sz val="11"/>
        <rFont val="ＭＳ Ｐゴシック"/>
        <family val="3"/>
      </rPr>
      <t>脇道　信号多し。セブンイレブンのY右入る</t>
    </r>
  </si>
  <si>
    <r>
      <rPr>
        <sz val="11"/>
        <rFont val="ＭＳ Ｐゴシック"/>
        <family val="3"/>
      </rPr>
      <t>【蘇我陸橋北側】</t>
    </r>
  </si>
  <si>
    <t>陸橋わたらないで側道</t>
  </si>
  <si>
    <t>【蘇我陸橋南】</t>
  </si>
  <si>
    <t>○</t>
  </si>
  <si>
    <t>K24</t>
  </si>
  <si>
    <r>
      <t>Y</t>
    </r>
    <r>
      <rPr>
        <sz val="11"/>
        <rFont val="ＭＳ Ｐゴシック"/>
        <family val="3"/>
      </rPr>
      <t>右</t>
    </r>
  </si>
  <si>
    <t>左手ホスピタリティイン、右手パチンコ店・健康センター</t>
  </si>
  <si>
    <t>R297</t>
  </si>
  <si>
    <t>大多喜街道</t>
  </si>
  <si>
    <t>大網街道</t>
  </si>
  <si>
    <t>【辰巳団地入口】</t>
  </si>
  <si>
    <t>高速道路脇道</t>
  </si>
  <si>
    <r>
      <t>【市原</t>
    </r>
    <r>
      <rPr>
        <sz val="11"/>
        <rFont val="Arial"/>
        <family val="0"/>
      </rPr>
      <t>IC</t>
    </r>
    <r>
      <rPr>
        <sz val="11"/>
        <rFont val="ＭＳ Ｐゴシック"/>
        <family val="3"/>
      </rPr>
      <t>東側】</t>
    </r>
  </si>
  <si>
    <t>┼右</t>
  </si>
  <si>
    <t>市原バイパス</t>
  </si>
  <si>
    <t>PC1 デイリーヤマザキ市原上高根店</t>
  </si>
  <si>
    <t>右側</t>
  </si>
  <si>
    <t>R409</t>
  </si>
  <si>
    <t>人右</t>
  </si>
  <si>
    <t>道路横断時【要注意】</t>
  </si>
  <si>
    <t>K169</t>
  </si>
  <si>
    <t>┤左</t>
  </si>
  <si>
    <t>Ｔ右</t>
  </si>
  <si>
    <t>ダンプ多し道譲る</t>
  </si>
  <si>
    <r>
      <rPr>
        <sz val="11"/>
        <rFont val="ＭＳ Ｐゴシック"/>
        <family val="3"/>
      </rPr>
      <t>┼右</t>
    </r>
  </si>
  <si>
    <t>K173</t>
  </si>
  <si>
    <t>山口屋商店（よろず屋）途中からK168</t>
  </si>
  <si>
    <r>
      <t>T</t>
    </r>
    <r>
      <rPr>
        <sz val="11"/>
        <rFont val="ＭＳ Ｐゴシック"/>
        <family val="3"/>
      </rPr>
      <t>左</t>
    </r>
  </si>
  <si>
    <t>K171</t>
  </si>
  <si>
    <t>【鶴舞】</t>
  </si>
  <si>
    <t>K284</t>
  </si>
  <si>
    <t>├右</t>
  </si>
  <si>
    <t>原田方面</t>
  </si>
  <si>
    <r>
      <t>PC2</t>
    </r>
    <r>
      <rPr>
        <sz val="11"/>
        <rFont val="ＭＳ Ｐゴシック"/>
        <family val="3"/>
      </rPr>
      <t>セブンイレブン市原原田店</t>
    </r>
  </si>
  <si>
    <t>人右</t>
  </si>
  <si>
    <t>┼左</t>
  </si>
  <si>
    <t>セブンイレブン</t>
  </si>
  <si>
    <t>【千原団地入口】</t>
  </si>
  <si>
    <t>K14</t>
  </si>
  <si>
    <t>K14</t>
  </si>
  <si>
    <t>左手三菱自動車</t>
  </si>
  <si>
    <t>蘇我陸橋南</t>
  </si>
  <si>
    <t>R357側道</t>
  </si>
  <si>
    <t>蘇我陸橋北側</t>
  </si>
  <si>
    <t>Ｔ左</t>
  </si>
  <si>
    <t>┤左</t>
  </si>
  <si>
    <t>港湾センター方面</t>
  </si>
  <si>
    <t>【中央郵便局前】</t>
  </si>
  <si>
    <t>ゴール　千葉ポートタワー</t>
  </si>
  <si>
    <t>【中央郵便局前】</t>
  </si>
  <si>
    <t>┼右</t>
  </si>
  <si>
    <t>交通量多し・牛久方面</t>
  </si>
  <si>
    <t>牛久方面</t>
  </si>
  <si>
    <t>長南方面</t>
  </si>
  <si>
    <t>左手「房の駅草刈」千葉方面</t>
  </si>
  <si>
    <t>「うぐいすライン」鋭角に曲がる　潤井戸方面</t>
  </si>
  <si>
    <t>「林道音信山」方面</t>
  </si>
  <si>
    <t>「林道山口線」</t>
  </si>
  <si>
    <r>
      <t>TRIALBrevet1110</t>
    </r>
    <r>
      <rPr>
        <sz val="14"/>
        <rFont val="ＭＳ ゴシック"/>
        <family val="3"/>
      </rPr>
      <t>千葉たぶん</t>
    </r>
    <r>
      <rPr>
        <sz val="14"/>
        <rFont val="Arial"/>
        <family val="2"/>
      </rPr>
      <t>90km</t>
    </r>
  </si>
  <si>
    <t>港町信号先約50ｍ 右手デイサービスあおぞら</t>
  </si>
  <si>
    <r>
      <t>12：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15</t>
    </r>
  </si>
  <si>
    <t>13：22～15：03「うぐいすライン」方面</t>
  </si>
  <si>
    <r>
      <t>14：</t>
    </r>
    <r>
      <rPr>
        <sz val="11"/>
        <rFont val="ＭＳ Ｐゴシック"/>
        <family val="3"/>
      </rPr>
      <t>04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40</t>
    </r>
  </si>
  <si>
    <r>
      <t>14：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40　</t>
    </r>
    <r>
      <rPr>
        <sz val="11"/>
        <rFont val="ＭＳ Ｐゴシック"/>
        <family val="3"/>
      </rPr>
      <t>ロータリー</t>
    </r>
  </si>
  <si>
    <t>PC3ローソン草刈尾梨店</t>
  </si>
  <si>
    <t>Audax Japan Chiba Ver.0.0(2012/11/01)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</si>
</sst>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0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16" borderId="10" xfId="0" applyNumberFormat="1" applyFont="1" applyFill="1" applyBorder="1" applyAlignment="1">
      <alignment vertical="center"/>
    </xf>
    <xf numFmtId="176" fontId="4" fillId="16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16" borderId="10" xfId="0" applyNumberFormat="1" applyFont="1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right" vertical="center"/>
    </xf>
    <xf numFmtId="176" fontId="4" fillId="14" borderId="12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179" fontId="4" fillId="16" borderId="14" xfId="0" applyNumberFormat="1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16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16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0" fontId="0" fillId="16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39</xdr:row>
      <xdr:rowOff>0</xdr:rowOff>
    </xdr:from>
    <xdr:to>
      <xdr:col>4</xdr:col>
      <xdr:colOff>352425</xdr:colOff>
      <xdr:row>39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933825" y="13373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39</xdr:row>
      <xdr:rowOff>0</xdr:rowOff>
    </xdr:from>
    <xdr:to>
      <xdr:col>4</xdr:col>
      <xdr:colOff>304800</xdr:colOff>
      <xdr:row>39</xdr:row>
      <xdr:rowOff>0</xdr:rowOff>
    </xdr:to>
    <xdr:sp>
      <xdr:nvSpPr>
        <xdr:cNvPr id="2" name="直線コネクタ 22"/>
        <xdr:cNvSpPr>
          <a:spLocks/>
        </xdr:cNvSpPr>
      </xdr:nvSpPr>
      <xdr:spPr>
        <a:xfrm rot="5400000">
          <a:off x="3886200" y="13373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180975</xdr:rowOff>
    </xdr:from>
    <xdr:to>
      <xdr:col>4</xdr:col>
      <xdr:colOff>352425</xdr:colOff>
      <xdr:row>38</xdr:row>
      <xdr:rowOff>180975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933825" y="13211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180975</xdr:rowOff>
    </xdr:from>
    <xdr:to>
      <xdr:col>4</xdr:col>
      <xdr:colOff>352425</xdr:colOff>
      <xdr:row>38</xdr:row>
      <xdr:rowOff>180975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933825" y="13211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39</xdr:row>
      <xdr:rowOff>0</xdr:rowOff>
    </xdr:from>
    <xdr:to>
      <xdr:col>4</xdr:col>
      <xdr:colOff>314325</xdr:colOff>
      <xdr:row>39</xdr:row>
      <xdr:rowOff>0</xdr:rowOff>
    </xdr:to>
    <xdr:sp>
      <xdr:nvSpPr>
        <xdr:cNvPr id="5" name="直線コネクタ 33"/>
        <xdr:cNvSpPr>
          <a:spLocks/>
        </xdr:cNvSpPr>
      </xdr:nvSpPr>
      <xdr:spPr>
        <a:xfrm rot="5400000">
          <a:off x="3895725" y="13373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B27">
      <selection activeCell="H31" sqref="H31"/>
    </sheetView>
  </sheetViews>
  <sheetFormatPr defaultColWidth="8.875" defaultRowHeight="27" customHeight="1"/>
  <cols>
    <col min="1" max="1" width="4.875" style="0" customWidth="1"/>
    <col min="2" max="2" width="6.375" style="0" customWidth="1"/>
    <col min="3" max="3" width="5.375" style="0" customWidth="1"/>
    <col min="4" max="4" width="30.375" style="0" customWidth="1"/>
    <col min="5" max="5" width="8.875" style="0" customWidth="1"/>
    <col min="6" max="6" width="3.50390625" style="0" customWidth="1"/>
    <col min="7" max="7" width="6.625" style="0" customWidth="1"/>
    <col min="8" max="8" width="43.00390625" style="0" customWidth="1"/>
  </cols>
  <sheetData>
    <row r="1" spans="1:8" ht="27" customHeight="1" thickBot="1">
      <c r="A1" s="59" t="s">
        <v>102</v>
      </c>
      <c r="B1" s="59"/>
      <c r="C1" s="59"/>
      <c r="D1" s="59"/>
      <c r="E1" s="59"/>
      <c r="F1" s="59"/>
      <c r="G1" s="59"/>
      <c r="H1" s="59"/>
    </row>
    <row r="2" spans="1:8" ht="27" customHeight="1">
      <c r="A2" s="20" t="s">
        <v>0</v>
      </c>
      <c r="B2" s="21" t="s">
        <v>1</v>
      </c>
      <c r="C2" s="22" t="s">
        <v>2</v>
      </c>
      <c r="D2" s="23" t="s">
        <v>3</v>
      </c>
      <c r="E2" s="21" t="s">
        <v>4</v>
      </c>
      <c r="F2" s="21" t="s">
        <v>5</v>
      </c>
      <c r="G2" s="22" t="s">
        <v>6</v>
      </c>
      <c r="H2" s="24" t="s">
        <v>7</v>
      </c>
    </row>
    <row r="3" spans="1:8" ht="27" customHeight="1">
      <c r="A3" s="25">
        <f>ROW()-ROW($A$2)</f>
        <v>1</v>
      </c>
      <c r="B3" s="13">
        <v>0</v>
      </c>
      <c r="C3" s="7" t="s">
        <v>20</v>
      </c>
      <c r="D3" s="9" t="s">
        <v>36</v>
      </c>
      <c r="E3" s="14"/>
      <c r="F3" s="6" t="s">
        <v>21</v>
      </c>
      <c r="G3" s="7" t="s">
        <v>8</v>
      </c>
      <c r="H3" s="26" t="s">
        <v>37</v>
      </c>
    </row>
    <row r="4" spans="1:8" ht="27" customHeight="1">
      <c r="A4" s="27">
        <f aca="true" t="shared" si="0" ref="A4:A42">ROW()-ROW($A$2)</f>
        <v>2</v>
      </c>
      <c r="B4" s="15">
        <f>B3+C4</f>
        <v>0.4</v>
      </c>
      <c r="C4" s="1">
        <v>0.4</v>
      </c>
      <c r="D4" s="10" t="s">
        <v>93</v>
      </c>
      <c r="E4" s="11" t="s">
        <v>94</v>
      </c>
      <c r="F4" s="8" t="s">
        <v>14</v>
      </c>
      <c r="G4" s="4" t="s">
        <v>8</v>
      </c>
      <c r="H4" s="28"/>
    </row>
    <row r="5" spans="1:8" ht="27" customHeight="1">
      <c r="A5" s="27">
        <f t="shared" si="0"/>
        <v>3</v>
      </c>
      <c r="B5" s="15">
        <f aca="true" t="shared" si="1" ref="B5:B42">B4+C5</f>
        <v>0.6000000000000001</v>
      </c>
      <c r="C5" s="1">
        <v>0.2</v>
      </c>
      <c r="D5" s="2"/>
      <c r="E5" s="11" t="s">
        <v>65</v>
      </c>
      <c r="F5" s="3"/>
      <c r="G5" s="4" t="s">
        <v>8</v>
      </c>
      <c r="H5" s="28"/>
    </row>
    <row r="6" spans="1:8" ht="27" customHeight="1">
      <c r="A6" s="27">
        <f t="shared" si="0"/>
        <v>4</v>
      </c>
      <c r="B6" s="15">
        <f t="shared" si="1"/>
        <v>1</v>
      </c>
      <c r="C6" s="1">
        <v>0.4</v>
      </c>
      <c r="D6" s="2"/>
      <c r="E6" s="3" t="s">
        <v>9</v>
      </c>
      <c r="F6" s="3" t="s">
        <v>22</v>
      </c>
      <c r="G6" s="4" t="s">
        <v>8</v>
      </c>
      <c r="H6" s="28"/>
    </row>
    <row r="7" spans="1:8" ht="27" customHeight="1">
      <c r="A7" s="27">
        <f t="shared" si="0"/>
        <v>5</v>
      </c>
      <c r="B7" s="15">
        <f t="shared" si="1"/>
        <v>2.1</v>
      </c>
      <c r="C7" s="1">
        <v>1.1</v>
      </c>
      <c r="D7" s="2"/>
      <c r="E7" s="11" t="s">
        <v>40</v>
      </c>
      <c r="F7" s="3" t="s">
        <v>23</v>
      </c>
      <c r="G7" s="46" t="s">
        <v>12</v>
      </c>
      <c r="H7" s="28"/>
    </row>
    <row r="8" spans="1:8" ht="27" customHeight="1">
      <c r="A8" s="27">
        <f t="shared" si="0"/>
        <v>6</v>
      </c>
      <c r="B8" s="15">
        <f t="shared" si="1"/>
        <v>2.8</v>
      </c>
      <c r="C8" s="1">
        <v>0.7</v>
      </c>
      <c r="D8" s="2"/>
      <c r="E8" s="11" t="s">
        <v>39</v>
      </c>
      <c r="F8" s="3"/>
      <c r="G8" s="4" t="s">
        <v>41</v>
      </c>
      <c r="H8" s="47" t="s">
        <v>42</v>
      </c>
    </row>
    <row r="9" spans="1:8" s="12" customFormat="1" ht="27" customHeight="1">
      <c r="A9" s="27">
        <f t="shared" si="0"/>
        <v>7</v>
      </c>
      <c r="B9" s="15">
        <f t="shared" si="1"/>
        <v>6.5</v>
      </c>
      <c r="C9" s="1">
        <v>3.7</v>
      </c>
      <c r="D9" s="2"/>
      <c r="E9" s="3" t="s">
        <v>49</v>
      </c>
      <c r="F9" s="3"/>
      <c r="G9" s="46" t="s">
        <v>12</v>
      </c>
      <c r="H9" s="28" t="s">
        <v>43</v>
      </c>
    </row>
    <row r="10" spans="1:8" s="12" customFormat="1" ht="27" customHeight="1">
      <c r="A10" s="27">
        <f t="shared" si="0"/>
        <v>8</v>
      </c>
      <c r="B10" s="15">
        <f t="shared" si="1"/>
        <v>6.6</v>
      </c>
      <c r="C10" s="1">
        <v>0.1</v>
      </c>
      <c r="D10" s="2" t="s">
        <v>44</v>
      </c>
      <c r="E10" s="11" t="s">
        <v>29</v>
      </c>
      <c r="F10" s="3" t="s">
        <v>22</v>
      </c>
      <c r="G10" s="46" t="s">
        <v>12</v>
      </c>
      <c r="H10" s="29" t="s">
        <v>45</v>
      </c>
    </row>
    <row r="11" spans="1:8" s="12" customFormat="1" ht="27" customHeight="1">
      <c r="A11" s="27">
        <f t="shared" si="0"/>
        <v>9</v>
      </c>
      <c r="B11" s="15">
        <f t="shared" si="1"/>
        <v>7.199999999999999</v>
      </c>
      <c r="C11" s="1">
        <v>0.6</v>
      </c>
      <c r="D11" s="10" t="s">
        <v>46</v>
      </c>
      <c r="E11" s="11" t="s">
        <v>26</v>
      </c>
      <c r="F11" s="8" t="s">
        <v>47</v>
      </c>
      <c r="G11" s="46" t="s">
        <v>48</v>
      </c>
      <c r="H11" s="29" t="s">
        <v>53</v>
      </c>
    </row>
    <row r="12" spans="1:8" s="12" customFormat="1" ht="27" customHeight="1">
      <c r="A12" s="27">
        <f t="shared" si="0"/>
        <v>10</v>
      </c>
      <c r="B12" s="15">
        <f t="shared" si="1"/>
        <v>10.7</v>
      </c>
      <c r="C12" s="1">
        <v>3.5</v>
      </c>
      <c r="D12" s="2"/>
      <c r="E12" s="11" t="s">
        <v>19</v>
      </c>
      <c r="F12" s="3" t="s">
        <v>11</v>
      </c>
      <c r="G12" s="46" t="s">
        <v>12</v>
      </c>
      <c r="H12" s="47" t="s">
        <v>50</v>
      </c>
    </row>
    <row r="13" spans="1:8" s="12" customFormat="1" ht="27" customHeight="1">
      <c r="A13" s="27">
        <f t="shared" si="0"/>
        <v>11</v>
      </c>
      <c r="B13" s="15">
        <f t="shared" si="1"/>
        <v>11.399999999999999</v>
      </c>
      <c r="C13" s="1">
        <v>0.7</v>
      </c>
      <c r="D13" s="10"/>
      <c r="E13" s="11" t="s">
        <v>40</v>
      </c>
      <c r="F13" s="3" t="s">
        <v>10</v>
      </c>
      <c r="G13" s="4" t="s">
        <v>51</v>
      </c>
      <c r="H13" s="47" t="s">
        <v>52</v>
      </c>
    </row>
    <row r="14" spans="1:8" s="12" customFormat="1" ht="27" customHeight="1">
      <c r="A14" s="27">
        <f t="shared" si="0"/>
        <v>12</v>
      </c>
      <c r="B14" s="15">
        <f t="shared" si="1"/>
        <v>12.799999999999999</v>
      </c>
      <c r="C14" s="1">
        <v>1.4</v>
      </c>
      <c r="D14" s="48" t="s">
        <v>54</v>
      </c>
      <c r="E14" s="35" t="s">
        <v>13</v>
      </c>
      <c r="F14" s="35" t="s">
        <v>14</v>
      </c>
      <c r="G14" s="40" t="s">
        <v>12</v>
      </c>
      <c r="H14" s="41" t="s">
        <v>55</v>
      </c>
    </row>
    <row r="15" spans="1:8" s="12" customFormat="1" ht="27" customHeight="1">
      <c r="A15" s="27">
        <f t="shared" si="0"/>
        <v>13</v>
      </c>
      <c r="B15" s="15">
        <f t="shared" si="1"/>
        <v>17</v>
      </c>
      <c r="C15" s="1">
        <v>4.2</v>
      </c>
      <c r="D15" s="10" t="s">
        <v>56</v>
      </c>
      <c r="E15" s="35" t="s">
        <v>57</v>
      </c>
      <c r="F15" s="35" t="s">
        <v>30</v>
      </c>
      <c r="G15" s="4" t="s">
        <v>51</v>
      </c>
      <c r="H15" s="47" t="s">
        <v>58</v>
      </c>
    </row>
    <row r="16" spans="1:8" s="12" customFormat="1" ht="27" customHeight="1">
      <c r="A16" s="25">
        <f t="shared" si="0"/>
        <v>14</v>
      </c>
      <c r="B16" s="13">
        <f t="shared" si="1"/>
        <v>25.2</v>
      </c>
      <c r="C16" s="5">
        <v>8.2</v>
      </c>
      <c r="D16" s="45" t="s">
        <v>59</v>
      </c>
      <c r="E16" s="33" t="s">
        <v>60</v>
      </c>
      <c r="F16" s="33"/>
      <c r="G16" s="56" t="s">
        <v>12</v>
      </c>
      <c r="H16" s="54" t="s">
        <v>104</v>
      </c>
    </row>
    <row r="17" spans="1:8" s="12" customFormat="1" ht="27" customHeight="1">
      <c r="A17" s="27">
        <f t="shared" si="0"/>
        <v>15</v>
      </c>
      <c r="B17" s="15">
        <f t="shared" si="1"/>
        <v>30.1</v>
      </c>
      <c r="C17" s="1">
        <v>4.9</v>
      </c>
      <c r="D17" s="38"/>
      <c r="E17" s="35" t="s">
        <v>40</v>
      </c>
      <c r="F17" s="35"/>
      <c r="G17" s="4" t="s">
        <v>61</v>
      </c>
      <c r="H17" s="42" t="s">
        <v>95</v>
      </c>
    </row>
    <row r="18" spans="1:8" s="12" customFormat="1" ht="27" customHeight="1">
      <c r="A18" s="27">
        <f t="shared" si="0"/>
        <v>16</v>
      </c>
      <c r="B18" s="15">
        <f t="shared" si="1"/>
        <v>32.2</v>
      </c>
      <c r="C18" s="1">
        <v>2.1</v>
      </c>
      <c r="D18" s="10"/>
      <c r="E18" s="11" t="s">
        <v>62</v>
      </c>
      <c r="F18" s="8"/>
      <c r="G18" s="46" t="s">
        <v>64</v>
      </c>
      <c r="H18" s="30" t="s">
        <v>63</v>
      </c>
    </row>
    <row r="19" spans="1:8" s="12" customFormat="1" ht="27" customHeight="1">
      <c r="A19" s="27">
        <f t="shared" si="0"/>
        <v>17</v>
      </c>
      <c r="B19" s="15">
        <f t="shared" si="1"/>
        <v>35.300000000000004</v>
      </c>
      <c r="C19" s="16">
        <v>3.1</v>
      </c>
      <c r="D19" s="17"/>
      <c r="E19" s="44" t="s">
        <v>18</v>
      </c>
      <c r="F19" s="18"/>
      <c r="G19" s="49" t="s">
        <v>12</v>
      </c>
      <c r="H19" s="50" t="s">
        <v>100</v>
      </c>
    </row>
    <row r="20" spans="1:8" s="12" customFormat="1" ht="27" customHeight="1">
      <c r="A20" s="27">
        <f t="shared" si="0"/>
        <v>18</v>
      </c>
      <c r="B20" s="15">
        <f t="shared" si="1"/>
        <v>38.00000000000001</v>
      </c>
      <c r="C20" s="16">
        <v>2.7</v>
      </c>
      <c r="D20" s="17"/>
      <c r="E20" s="44" t="s">
        <v>18</v>
      </c>
      <c r="F20" s="18"/>
      <c r="G20" s="49" t="s">
        <v>12</v>
      </c>
      <c r="H20" s="50" t="s">
        <v>101</v>
      </c>
    </row>
    <row r="21" spans="1:8" s="12" customFormat="1" ht="27" customHeight="1">
      <c r="A21" s="27">
        <f t="shared" si="0"/>
        <v>19</v>
      </c>
      <c r="B21" s="15">
        <f t="shared" si="1"/>
        <v>40.300000000000004</v>
      </c>
      <c r="C21" s="16">
        <v>2.3</v>
      </c>
      <c r="D21" s="17"/>
      <c r="E21" s="44" t="s">
        <v>66</v>
      </c>
      <c r="F21" s="18"/>
      <c r="G21" s="49" t="s">
        <v>12</v>
      </c>
      <c r="H21" s="51" t="s">
        <v>67</v>
      </c>
    </row>
    <row r="22" spans="1:8" s="12" customFormat="1" ht="27" customHeight="1">
      <c r="A22" s="25">
        <f t="shared" si="0"/>
        <v>20</v>
      </c>
      <c r="B22" s="15">
        <f t="shared" si="1"/>
        <v>41.400000000000006</v>
      </c>
      <c r="C22" s="1">
        <v>1.1</v>
      </c>
      <c r="D22" s="2"/>
      <c r="E22" s="3" t="s">
        <v>68</v>
      </c>
      <c r="F22" s="3"/>
      <c r="G22" s="4" t="s">
        <v>69</v>
      </c>
      <c r="H22" s="58" t="s">
        <v>70</v>
      </c>
    </row>
    <row r="23" spans="1:8" s="12" customFormat="1" ht="27" customHeight="1">
      <c r="A23" s="27">
        <f t="shared" si="0"/>
        <v>21</v>
      </c>
      <c r="B23" s="15">
        <f t="shared" si="1"/>
        <v>46.900000000000006</v>
      </c>
      <c r="C23" s="16">
        <v>5.5</v>
      </c>
      <c r="D23" s="2"/>
      <c r="E23" s="3" t="s">
        <v>71</v>
      </c>
      <c r="F23" s="3" t="s">
        <v>24</v>
      </c>
      <c r="G23" s="19" t="s">
        <v>51</v>
      </c>
      <c r="H23" s="51" t="s">
        <v>96</v>
      </c>
    </row>
    <row r="24" spans="1:8" s="12" customFormat="1" ht="27" customHeight="1">
      <c r="A24" s="27">
        <f t="shared" si="0"/>
        <v>22</v>
      </c>
      <c r="B24" s="15">
        <f t="shared" si="1"/>
        <v>47.400000000000006</v>
      </c>
      <c r="C24" s="16">
        <v>0.5</v>
      </c>
      <c r="D24" s="2"/>
      <c r="E24" s="35" t="s">
        <v>28</v>
      </c>
      <c r="F24" s="35" t="s">
        <v>31</v>
      </c>
      <c r="G24" s="19" t="s">
        <v>72</v>
      </c>
      <c r="H24" s="50" t="s">
        <v>97</v>
      </c>
    </row>
    <row r="25" spans="1:8" s="12" customFormat="1" ht="27" customHeight="1">
      <c r="A25" s="27">
        <f t="shared" si="0"/>
        <v>23</v>
      </c>
      <c r="B25" s="15">
        <f>B24+C25</f>
        <v>48.50000000000001</v>
      </c>
      <c r="C25" s="16">
        <v>1.1</v>
      </c>
      <c r="D25" s="52" t="s">
        <v>73</v>
      </c>
      <c r="E25" s="44" t="s">
        <v>15</v>
      </c>
      <c r="F25" s="44" t="s">
        <v>14</v>
      </c>
      <c r="G25" s="19" t="s">
        <v>74</v>
      </c>
      <c r="H25" s="31"/>
    </row>
    <row r="26" spans="1:8" s="12" customFormat="1" ht="27" customHeight="1">
      <c r="A26" s="27">
        <f t="shared" si="0"/>
        <v>24</v>
      </c>
      <c r="B26" s="15">
        <f t="shared" si="1"/>
        <v>52.10000000000001</v>
      </c>
      <c r="C26" s="1">
        <v>3.6</v>
      </c>
      <c r="D26" s="38"/>
      <c r="E26" s="35" t="s">
        <v>75</v>
      </c>
      <c r="F26" s="35" t="s">
        <v>32</v>
      </c>
      <c r="G26" s="46" t="s">
        <v>12</v>
      </c>
      <c r="H26" s="41" t="s">
        <v>76</v>
      </c>
    </row>
    <row r="27" spans="1:8" s="12" customFormat="1" ht="27" customHeight="1">
      <c r="A27" s="27">
        <f t="shared" si="0"/>
        <v>25</v>
      </c>
      <c r="B27" s="13">
        <f t="shared" si="1"/>
        <v>52.70000000000001</v>
      </c>
      <c r="C27" s="5">
        <v>0.6</v>
      </c>
      <c r="D27" s="9" t="s">
        <v>77</v>
      </c>
      <c r="E27" s="33" t="s">
        <v>16</v>
      </c>
      <c r="F27" s="33" t="s">
        <v>47</v>
      </c>
      <c r="G27" s="56" t="s">
        <v>12</v>
      </c>
      <c r="H27" s="57" t="s">
        <v>105</v>
      </c>
    </row>
    <row r="28" spans="1:8" s="12" customFormat="1" ht="27" customHeight="1">
      <c r="A28" s="27">
        <f t="shared" si="0"/>
        <v>26</v>
      </c>
      <c r="B28" s="15">
        <f t="shared" si="1"/>
        <v>58.90000000000001</v>
      </c>
      <c r="C28" s="1">
        <v>6.2</v>
      </c>
      <c r="D28" s="2"/>
      <c r="E28" s="35" t="s">
        <v>78</v>
      </c>
      <c r="F28" s="35"/>
      <c r="G28" s="46" t="s">
        <v>12</v>
      </c>
      <c r="H28" s="42" t="s">
        <v>99</v>
      </c>
    </row>
    <row r="29" spans="1:8" s="12" customFormat="1" ht="27" customHeight="1">
      <c r="A29" s="27">
        <f t="shared" si="0"/>
        <v>27</v>
      </c>
      <c r="B29" s="15">
        <f t="shared" si="1"/>
        <v>63.100000000000016</v>
      </c>
      <c r="C29" s="1">
        <v>4.2</v>
      </c>
      <c r="D29" s="38" t="s">
        <v>27</v>
      </c>
      <c r="E29" s="35" t="s">
        <v>65</v>
      </c>
      <c r="F29" s="35" t="s">
        <v>47</v>
      </c>
      <c r="G29" s="40" t="s">
        <v>12</v>
      </c>
      <c r="H29" s="41"/>
    </row>
    <row r="30" spans="1:8" s="12" customFormat="1" ht="27" customHeight="1">
      <c r="A30" s="27">
        <f t="shared" si="0"/>
        <v>28</v>
      </c>
      <c r="B30" s="15">
        <f t="shared" si="1"/>
        <v>67.90000000000002</v>
      </c>
      <c r="C30" s="1">
        <v>4.8</v>
      </c>
      <c r="D30" s="38"/>
      <c r="E30" s="11" t="s">
        <v>79</v>
      </c>
      <c r="F30" s="35" t="s">
        <v>47</v>
      </c>
      <c r="G30" s="40" t="s">
        <v>12</v>
      </c>
      <c r="H30" s="41" t="s">
        <v>80</v>
      </c>
    </row>
    <row r="31" spans="1:8" s="12" customFormat="1" ht="27" customHeight="1">
      <c r="A31" s="27">
        <f t="shared" si="0"/>
        <v>29</v>
      </c>
      <c r="B31" s="15">
        <f t="shared" si="1"/>
        <v>69.50000000000001</v>
      </c>
      <c r="C31" s="1">
        <v>1.6</v>
      </c>
      <c r="D31" s="10" t="s">
        <v>81</v>
      </c>
      <c r="E31" s="35" t="s">
        <v>17</v>
      </c>
      <c r="F31" s="35" t="s">
        <v>32</v>
      </c>
      <c r="G31" s="40" t="s">
        <v>82</v>
      </c>
      <c r="H31" s="41" t="s">
        <v>98</v>
      </c>
    </row>
    <row r="32" spans="1:8" s="12" customFormat="1" ht="27" customHeight="1">
      <c r="A32" s="25">
        <f t="shared" si="0"/>
        <v>30</v>
      </c>
      <c r="B32" s="13">
        <f t="shared" si="1"/>
        <v>69.60000000000001</v>
      </c>
      <c r="C32" s="5">
        <v>0.1</v>
      </c>
      <c r="D32" s="45" t="s">
        <v>108</v>
      </c>
      <c r="E32" s="33" t="s">
        <v>25</v>
      </c>
      <c r="F32" s="33" t="s">
        <v>32</v>
      </c>
      <c r="G32" s="34" t="s">
        <v>83</v>
      </c>
      <c r="H32" s="54" t="s">
        <v>106</v>
      </c>
    </row>
    <row r="33" spans="1:8" s="12" customFormat="1" ht="27" customHeight="1">
      <c r="A33" s="27">
        <f t="shared" si="0"/>
        <v>31</v>
      </c>
      <c r="B33" s="15">
        <f t="shared" si="1"/>
        <v>74.9</v>
      </c>
      <c r="C33" s="1">
        <v>5.3</v>
      </c>
      <c r="D33" s="38"/>
      <c r="E33" s="35" t="s">
        <v>57</v>
      </c>
      <c r="F33" s="35" t="s">
        <v>32</v>
      </c>
      <c r="G33" s="4" t="s">
        <v>48</v>
      </c>
      <c r="H33" s="41" t="s">
        <v>84</v>
      </c>
    </row>
    <row r="34" spans="1:8" s="12" customFormat="1" ht="27" customHeight="1">
      <c r="A34" s="27">
        <f t="shared" si="0"/>
        <v>32</v>
      </c>
      <c r="B34" s="15">
        <f t="shared" si="1"/>
        <v>75.9</v>
      </c>
      <c r="C34" s="1">
        <v>1</v>
      </c>
      <c r="D34" s="10" t="s">
        <v>85</v>
      </c>
      <c r="E34" s="36" t="s">
        <v>29</v>
      </c>
      <c r="F34" s="36" t="s">
        <v>33</v>
      </c>
      <c r="G34" s="46" t="s">
        <v>12</v>
      </c>
      <c r="H34" s="39" t="s">
        <v>86</v>
      </c>
    </row>
    <row r="35" spans="1:8" s="12" customFormat="1" ht="27" customHeight="1">
      <c r="A35" s="27">
        <f t="shared" si="0"/>
        <v>33</v>
      </c>
      <c r="B35" s="15">
        <f t="shared" si="1"/>
        <v>76.5</v>
      </c>
      <c r="C35" s="1">
        <v>0.6</v>
      </c>
      <c r="D35" s="43" t="s">
        <v>87</v>
      </c>
      <c r="E35" s="35" t="s">
        <v>26</v>
      </c>
      <c r="F35" s="35" t="s">
        <v>33</v>
      </c>
      <c r="G35" s="40" t="s">
        <v>12</v>
      </c>
      <c r="H35" s="39"/>
    </row>
    <row r="36" spans="1:8" s="12" customFormat="1" ht="27" customHeight="1">
      <c r="A36" s="27">
        <f t="shared" si="0"/>
        <v>34</v>
      </c>
      <c r="B36" s="15">
        <f t="shared" si="1"/>
        <v>76.6</v>
      </c>
      <c r="C36" s="1">
        <v>0.1</v>
      </c>
      <c r="D36" s="38"/>
      <c r="E36" s="36" t="s">
        <v>88</v>
      </c>
      <c r="F36" s="36"/>
      <c r="G36" s="46" t="s">
        <v>12</v>
      </c>
      <c r="H36" s="37"/>
    </row>
    <row r="37" spans="1:8" s="12" customFormat="1" ht="27" customHeight="1">
      <c r="A37" s="27">
        <f t="shared" si="0"/>
        <v>35</v>
      </c>
      <c r="B37" s="15">
        <f t="shared" si="1"/>
        <v>80.39999999999999</v>
      </c>
      <c r="C37" s="1">
        <v>3.8</v>
      </c>
      <c r="D37" s="43"/>
      <c r="E37" s="35" t="s">
        <v>89</v>
      </c>
      <c r="F37" s="35"/>
      <c r="G37" s="46" t="s">
        <v>12</v>
      </c>
      <c r="H37" s="53" t="s">
        <v>103</v>
      </c>
    </row>
    <row r="38" spans="1:8" s="12" customFormat="1" ht="27" customHeight="1">
      <c r="A38" s="27">
        <f t="shared" si="0"/>
        <v>36</v>
      </c>
      <c r="B38" s="15">
        <f t="shared" si="1"/>
        <v>81.19999999999999</v>
      </c>
      <c r="C38" s="1">
        <v>0.8</v>
      </c>
      <c r="D38" s="43"/>
      <c r="E38" s="35" t="s">
        <v>38</v>
      </c>
      <c r="F38" s="35"/>
      <c r="G38" s="40" t="s">
        <v>12</v>
      </c>
      <c r="H38" s="55"/>
    </row>
    <row r="39" spans="1:8" ht="27" customHeight="1">
      <c r="A39" s="27">
        <f t="shared" si="0"/>
        <v>37</v>
      </c>
      <c r="B39" s="15">
        <f t="shared" si="1"/>
        <v>82.29999999999998</v>
      </c>
      <c r="C39" s="1">
        <v>1.1</v>
      </c>
      <c r="D39" s="38"/>
      <c r="E39" s="35" t="s">
        <v>89</v>
      </c>
      <c r="F39" s="35" t="s">
        <v>34</v>
      </c>
      <c r="G39" s="40" t="s">
        <v>12</v>
      </c>
      <c r="H39" s="47" t="s">
        <v>90</v>
      </c>
    </row>
    <row r="40" spans="1:8" s="12" customFormat="1" ht="27" customHeight="1">
      <c r="A40" s="27">
        <f t="shared" si="0"/>
        <v>38</v>
      </c>
      <c r="B40" s="15">
        <f t="shared" si="1"/>
        <v>82.69999999999999</v>
      </c>
      <c r="C40" s="1">
        <v>0.4</v>
      </c>
      <c r="D40" s="38"/>
      <c r="E40" s="35" t="s">
        <v>39</v>
      </c>
      <c r="F40" s="35"/>
      <c r="G40" s="40" t="s">
        <v>12</v>
      </c>
      <c r="H40" s="41"/>
    </row>
    <row r="41" spans="1:8" s="12" customFormat="1" ht="27" customHeight="1">
      <c r="A41" s="27">
        <f t="shared" si="0"/>
        <v>39</v>
      </c>
      <c r="B41" s="15">
        <f t="shared" si="1"/>
        <v>82.89999999999999</v>
      </c>
      <c r="C41" s="1">
        <v>0.2</v>
      </c>
      <c r="D41" s="38" t="s">
        <v>91</v>
      </c>
      <c r="E41" s="35" t="s">
        <v>15</v>
      </c>
      <c r="F41" s="35" t="s">
        <v>35</v>
      </c>
      <c r="G41" s="40" t="s">
        <v>12</v>
      </c>
      <c r="H41" s="41"/>
    </row>
    <row r="42" spans="1:8" s="12" customFormat="1" ht="27" customHeight="1">
      <c r="A42" s="25">
        <f t="shared" si="0"/>
        <v>40</v>
      </c>
      <c r="B42" s="13">
        <f t="shared" si="1"/>
        <v>85.3</v>
      </c>
      <c r="C42" s="5">
        <v>2.4</v>
      </c>
      <c r="D42" s="45" t="s">
        <v>92</v>
      </c>
      <c r="E42" s="6"/>
      <c r="F42" s="33"/>
      <c r="G42" s="7"/>
      <c r="H42" s="54" t="s">
        <v>107</v>
      </c>
    </row>
    <row r="43" ht="27" customHeight="1">
      <c r="H43" s="32" t="s">
        <v>109</v>
      </c>
    </row>
  </sheetData>
  <sheetProtection/>
  <mergeCells count="1">
    <mergeCell ref="A1:H1"/>
  </mergeCells>
  <printOptions horizontalCentered="1"/>
  <pageMargins left="0" right="0" top="0.11811023622047245" bottom="0" header="0.11811023622047245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bbbox0912c</cp:lastModifiedBy>
  <cp:lastPrinted>2012-05-24T15:18:49Z</cp:lastPrinted>
  <dcterms:created xsi:type="dcterms:W3CDTF">2010-04-27T05:53:02Z</dcterms:created>
  <dcterms:modified xsi:type="dcterms:W3CDTF">2012-11-05T16:16:57Z</dcterms:modified>
  <cp:category/>
  <cp:version/>
  <cp:contentType/>
  <cp:contentStatus/>
</cp:coreProperties>
</file>