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799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<sst xmlns="http://schemas.openxmlformats.org/spreadsheetml/2006/main" count="210" uniqueCount="153">
  <si>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</si>
  <si>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</si>
  <si>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</si>
  <si>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</si>
  <si>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</si>
  <si>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</si>
  <si>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</si>
  <si>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</si>
  <si>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t>市道</t>
  </si>
  <si>
    <t>┼左</t>
  </si>
  <si>
    <t>┼左</t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</si>
  <si>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</si>
  <si>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</si>
  <si>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</si>
  <si>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t>├右</t>
  </si>
  <si>
    <t>○</t>
  </si>
  <si>
    <t>○</t>
  </si>
  <si>
    <t>○</t>
  </si>
  <si>
    <t>○</t>
  </si>
  <si>
    <r>
      <t>Start</t>
    </r>
    <r>
      <rPr>
        <sz val="11"/>
        <rFont val="ＭＳ Ｐゴシック"/>
        <family val="3"/>
      </rPr>
      <t>　大洗海岸県営駐車場</t>
    </r>
  </si>
  <si>
    <t>○</t>
  </si>
  <si>
    <t>Ｔ右</t>
  </si>
  <si>
    <t>右側</t>
  </si>
  <si>
    <t>R349</t>
  </si>
  <si>
    <t>【大洗鳥居下】</t>
  </si>
  <si>
    <t>○</t>
  </si>
  <si>
    <t>K2</t>
  </si>
  <si>
    <t>K173</t>
  </si>
  <si>
    <t>R51</t>
  </si>
  <si>
    <t>【夏海IC入口】</t>
  </si>
  <si>
    <t>Y右</t>
  </si>
  <si>
    <t>K2</t>
  </si>
  <si>
    <t>【中根】</t>
  </si>
  <si>
    <t>【塔ケ崎坂上】</t>
  </si>
  <si>
    <t>K18</t>
  </si>
  <si>
    <t>セブンイレブン</t>
  </si>
  <si>
    <t>【鳥羽田】</t>
  </si>
  <si>
    <t>ファミリーマート、途中からK43</t>
  </si>
  <si>
    <t>K181</t>
  </si>
  <si>
    <t>K59</t>
  </si>
  <si>
    <t>K40</t>
  </si>
  <si>
    <t>PC1 セイコーマートねもと店</t>
  </si>
  <si>
    <t>○</t>
  </si>
  <si>
    <t>K52</t>
  </si>
  <si>
    <t>K52</t>
  </si>
  <si>
    <t>【木葉下】</t>
  </si>
  <si>
    <t>Y左</t>
  </si>
  <si>
    <t>R123</t>
  </si>
  <si>
    <t>【野口】</t>
  </si>
  <si>
    <t>┼左</t>
  </si>
  <si>
    <t>道の駅「かつら」先の赤い橋渡る</t>
  </si>
  <si>
    <t>K164</t>
  </si>
  <si>
    <t>K164</t>
  </si>
  <si>
    <t>K12</t>
  </si>
  <si>
    <t>R293</t>
  </si>
  <si>
    <t>K32</t>
  </si>
  <si>
    <t>郵便局</t>
  </si>
  <si>
    <t>┤左</t>
  </si>
  <si>
    <t>Ｔ左</t>
  </si>
  <si>
    <t>R461</t>
  </si>
  <si>
    <t>├右</t>
  </si>
  <si>
    <t>○</t>
  </si>
  <si>
    <t>K205</t>
  </si>
  <si>
    <t>K159</t>
  </si>
  <si>
    <t>八溝山参道、鳥居くぐる</t>
  </si>
  <si>
    <t>直進</t>
  </si>
  <si>
    <t>Ｔ右</t>
  </si>
  <si>
    <t>┼左</t>
  </si>
  <si>
    <t>┼直</t>
  </si>
  <si>
    <t>K25</t>
  </si>
  <si>
    <t>K60</t>
  </si>
  <si>
    <t>┼右</t>
  </si>
  <si>
    <t>R349</t>
  </si>
  <si>
    <t>R289</t>
  </si>
  <si>
    <t>【額田北】</t>
  </si>
  <si>
    <t>K62</t>
  </si>
  <si>
    <t>K62</t>
  </si>
  <si>
    <t>エネオス</t>
  </si>
  <si>
    <t>R245</t>
  </si>
  <si>
    <t>R247</t>
  </si>
  <si>
    <t>【常陸那珂港区入口】</t>
  </si>
  <si>
    <t>【常陸那珂港区西】</t>
  </si>
  <si>
    <t>K62</t>
  </si>
  <si>
    <t>K247</t>
  </si>
  <si>
    <t>K6</t>
  </si>
  <si>
    <t>○</t>
  </si>
  <si>
    <t>K108</t>
  </si>
  <si>
    <t>橋渡る</t>
  </si>
  <si>
    <t>【祝町】</t>
  </si>
  <si>
    <t>Y左</t>
  </si>
  <si>
    <t>Y直</t>
  </si>
  <si>
    <t>R293</t>
  </si>
  <si>
    <t>K377</t>
  </si>
  <si>
    <t>ゴール大洗海岸県営駐車場</t>
  </si>
  <si>
    <r>
      <t>BRM914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3</t>
    </r>
    <r>
      <rPr>
        <b/>
        <sz val="14"/>
        <rFont val="Arial"/>
        <family val="2"/>
      </rPr>
      <t>00</t>
    </r>
    <r>
      <rPr>
        <sz val="14"/>
        <rFont val="Arial"/>
        <family val="2"/>
      </rPr>
      <t>km</t>
    </r>
    <r>
      <rPr>
        <sz val="14"/>
        <rFont val="ＭＳ ゴシック"/>
        <family val="3"/>
      </rPr>
      <t>（奥久慈</t>
    </r>
    <r>
      <rPr>
        <sz val="14"/>
        <rFont val="ＭＳ ゴシック"/>
        <family val="3"/>
      </rPr>
      <t>）</t>
    </r>
  </si>
  <si>
    <r>
      <t>20:00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20:30</t>
    </r>
    <r>
      <rPr>
        <sz val="11"/>
        <rFont val="ＭＳ Ｐゴシック"/>
        <family val="3"/>
      </rPr>
      <t>　受付終了）　</t>
    </r>
  </si>
  <si>
    <r>
      <t xml:space="preserve">道の駅「みわ」先 
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時スタート</t>
    </r>
    <r>
      <rPr>
        <sz val="11"/>
        <rFont val="ＭＳ Ｐゴシック"/>
        <family val="3"/>
      </rPr>
      <t>9/14 22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58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9/15 02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44</t>
    </r>
  </si>
  <si>
    <t>20時スタート9/15 01：05～9/15 07：32</t>
  </si>
  <si>
    <r>
      <t xml:space="preserve">【折橋】 
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時スタート</t>
    </r>
    <r>
      <rPr>
        <sz val="11"/>
        <rFont val="ＭＳ Ｐゴシック"/>
        <family val="3"/>
      </rPr>
      <t>9/15 03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9/15 12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20</t>
    </r>
  </si>
  <si>
    <r>
      <t>20</t>
    </r>
    <r>
      <rPr>
        <sz val="11"/>
        <rFont val="ＭＳ Ｐゴシック"/>
        <family val="3"/>
      </rPr>
      <t>時スタート9/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05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～9/15 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00</t>
    </r>
  </si>
  <si>
    <r>
      <t>PC2</t>
    </r>
    <r>
      <rPr>
        <sz val="11"/>
        <rFont val="ＭＳ Ｐゴシック"/>
        <family val="3"/>
      </rPr>
      <t>セブンイレブン美和鷲子店</t>
    </r>
  </si>
  <si>
    <r>
      <t>PC4ココストア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里美折橋店</t>
    </r>
  </si>
  <si>
    <t>R118超えてすぐ</t>
  </si>
  <si>
    <t>├右</t>
  </si>
  <si>
    <t>┼直</t>
  </si>
  <si>
    <t>ガソリンスタンド 行方・鉾田方面</t>
  </si>
  <si>
    <t>パチンコPX　行方方面</t>
  </si>
  <si>
    <t>途中からR123　下り坂注意　セブンイレブンを左</t>
  </si>
  <si>
    <t>三王山自然公園方面</t>
  </si>
  <si>
    <t>市道に入る　佐藤酒店</t>
  </si>
  <si>
    <t>PC3セブン−レブン棚倉下志宝店</t>
  </si>
  <si>
    <t>広域農道「アップルライン」</t>
  </si>
  <si>
    <t>馬頭・大田原方面</t>
  </si>
  <si>
    <t>【上岡三差路】</t>
  </si>
  <si>
    <t>【さはら小入口】</t>
  </si>
  <si>
    <t>Ｔ左</t>
  </si>
  <si>
    <t>K159</t>
  </si>
  <si>
    <t>棚倉方面</t>
  </si>
  <si>
    <t>下り砂利道注意</t>
  </si>
  <si>
    <t>坂下る</t>
  </si>
  <si>
    <t>○</t>
  </si>
  <si>
    <t>Y右</t>
  </si>
  <si>
    <t>R349</t>
  </si>
  <si>
    <t>Ｔ左</t>
  </si>
  <si>
    <t>R349</t>
  </si>
  <si>
    <t>塙・青生野方面</t>
  </si>
  <si>
    <t>┤左</t>
  </si>
  <si>
    <t>┤左</t>
  </si>
  <si>
    <t>Y右</t>
  </si>
  <si>
    <t>Ｔ右</t>
  </si>
  <si>
    <t>K22</t>
  </si>
  <si>
    <t>【原子力科学研究所】</t>
  </si>
  <si>
    <t>平磯駅方面　オレンジ色のくじら像</t>
  </si>
  <si>
    <t>K176</t>
  </si>
  <si>
    <t>【長倉宿入口】</t>
  </si>
  <si>
    <t>セブンイレブン　水戸方面</t>
  </si>
  <si>
    <t>┤直</t>
  </si>
  <si>
    <t>道なり直進。ココストア</t>
  </si>
  <si>
    <t>R461</t>
  </si>
  <si>
    <t>バイパス超える。旧市街へ。矢祭方面</t>
  </si>
  <si>
    <t>矢祭・棚倉方面</t>
  </si>
  <si>
    <t>「湯遊ランドはなわ」・矢祭方面</t>
  </si>
  <si>
    <t>矢祭方面</t>
  </si>
  <si>
    <t>K111</t>
  </si>
  <si>
    <t>「片貝地区」看板あり「小野田自然塾」方面</t>
  </si>
  <si>
    <t>岡見・里美方面　林道路面注意</t>
  </si>
  <si>
    <t>手書き看板「里美方面」　林道路面注意</t>
  </si>
  <si>
    <t>下り坂速度と対向車注意</t>
  </si>
  <si>
    <t>那須烏山方面</t>
  </si>
  <si>
    <t>さはら小</t>
  </si>
  <si>
    <t>「おやき学校」看板　途中からK28</t>
  </si>
  <si>
    <t>Audax Japan Chiba Ver2(2013/09/09)</t>
  </si>
  <si>
    <r>
      <t xml:space="preserve">【高田十字路】
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時スタート</t>
    </r>
    <r>
      <rPr>
        <sz val="11"/>
        <rFont val="ＭＳ Ｐゴシック"/>
        <family val="3"/>
      </rPr>
      <t>9/14 21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30
23時以降チェックは店舗で。
補給はNo10のココストアで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</si>
</sst>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b/>
      <sz val="14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16" borderId="10" xfId="0" applyNumberFormat="1" applyFont="1" applyFill="1" applyBorder="1" applyAlignment="1">
      <alignment vertic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16" borderId="10" xfId="0" applyNumberFormat="1" applyFont="1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right" vertical="center"/>
    </xf>
    <xf numFmtId="176" fontId="4" fillId="14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179" fontId="4" fillId="16" borderId="14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16" borderId="10" xfId="0" applyNumberFormat="1" applyFill="1" applyBorder="1" applyAlignment="1">
      <alignment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0" fillId="1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16" borderId="10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179" fontId="4" fillId="16" borderId="18" xfId="0" applyNumberFormat="1" applyFont="1" applyFill="1" applyBorder="1" applyAlignment="1">
      <alignment horizontal="right" vertical="center"/>
    </xf>
    <xf numFmtId="176" fontId="4" fillId="16" borderId="19" xfId="0" applyNumberFormat="1" applyFont="1" applyFill="1" applyBorder="1" applyAlignment="1">
      <alignment horizontal="right" vertical="center"/>
    </xf>
    <xf numFmtId="177" fontId="0" fillId="16" borderId="20" xfId="0" applyNumberFormat="1" applyFont="1" applyFill="1" applyBorder="1" applyAlignment="1">
      <alignment vertical="center"/>
    </xf>
    <xf numFmtId="0" fontId="0" fillId="16" borderId="20" xfId="0" applyFont="1" applyFill="1" applyBorder="1" applyAlignment="1">
      <alignment vertical="center"/>
    </xf>
    <xf numFmtId="176" fontId="0" fillId="16" borderId="20" xfId="0" applyNumberFormat="1" applyFont="1" applyFill="1" applyBorder="1" applyAlignment="1">
      <alignment horizontal="center" vertical="center"/>
    </xf>
    <xf numFmtId="176" fontId="0" fillId="16" borderId="20" xfId="0" applyNumberFormat="1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/>
    </xf>
    <xf numFmtId="0" fontId="0" fillId="16" borderId="15" xfId="0" applyFill="1" applyBorder="1" applyAlignment="1">
      <alignment vertical="center"/>
    </xf>
    <xf numFmtId="0" fontId="0" fillId="16" borderId="15" xfId="0" applyFont="1" applyFill="1" applyBorder="1" applyAlignment="1">
      <alignment vertical="center" wrapText="1"/>
    </xf>
    <xf numFmtId="0" fontId="0" fillId="16" borderId="21" xfId="0" applyFill="1" applyBorder="1" applyAlignment="1">
      <alignment vertical="center" wrapText="1"/>
    </xf>
    <xf numFmtId="0" fontId="0" fillId="0" borderId="22" xfId="0" applyBorder="1" applyAlignment="1">
      <alignment vertical="center"/>
    </xf>
    <xf numFmtId="179" fontId="4" fillId="17" borderId="14" xfId="0" applyNumberFormat="1" applyFont="1" applyFill="1" applyBorder="1" applyAlignment="1">
      <alignment horizontal="right" vertical="center"/>
    </xf>
    <xf numFmtId="176" fontId="4" fillId="17" borderId="10" xfId="0" applyNumberFormat="1" applyFont="1" applyFill="1" applyBorder="1" applyAlignment="1">
      <alignment horizontal="right" vertical="center"/>
    </xf>
    <xf numFmtId="177" fontId="4" fillId="17" borderId="10" xfId="0" applyNumberFormat="1" applyFont="1" applyFill="1" applyBorder="1" applyAlignment="1">
      <alignment vertical="center"/>
    </xf>
    <xf numFmtId="0" fontId="0" fillId="17" borderId="10" xfId="0" applyNumberFormat="1" applyFill="1" applyBorder="1" applyAlignment="1">
      <alignment vertical="center"/>
    </xf>
    <xf numFmtId="176" fontId="0" fillId="17" borderId="10" xfId="0" applyNumberFormat="1" applyFill="1" applyBorder="1" applyAlignment="1">
      <alignment horizontal="center" vertical="center"/>
    </xf>
    <xf numFmtId="176" fontId="4" fillId="17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vertical="center" wrapText="1"/>
    </xf>
    <xf numFmtId="0" fontId="0" fillId="17" borderId="10" xfId="0" applyNumberFormat="1" applyFont="1" applyFill="1" applyBorder="1" applyAlignment="1">
      <alignment vertical="center"/>
    </xf>
    <xf numFmtId="176" fontId="0" fillId="17" borderId="10" xfId="0" applyNumberFormat="1" applyFont="1" applyFill="1" applyBorder="1" applyAlignment="1">
      <alignment horizontal="center" vertical="center"/>
    </xf>
    <xf numFmtId="0" fontId="0" fillId="17" borderId="15" xfId="0" applyFill="1" applyBorder="1" applyAlignment="1">
      <alignment vertical="center"/>
    </xf>
    <xf numFmtId="176" fontId="0" fillId="17" borderId="16" xfId="0" applyNumberFormat="1" applyFont="1" applyFill="1" applyBorder="1" applyAlignment="1">
      <alignment horizontal="center" vertical="center" wrapText="1"/>
    </xf>
    <xf numFmtId="176" fontId="0" fillId="17" borderId="16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vertical="center"/>
    </xf>
    <xf numFmtId="176" fontId="0" fillId="17" borderId="10" xfId="0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5" xfId="0" applyFont="1" applyFill="1" applyBorder="1" applyAlignment="1">
      <alignment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vertical="center" wrapText="1"/>
    </xf>
    <xf numFmtId="177" fontId="0" fillId="17" borderId="16" xfId="0" applyNumberFormat="1" applyFont="1" applyFill="1" applyBorder="1" applyAlignment="1">
      <alignment vertical="center"/>
    </xf>
    <xf numFmtId="0" fontId="0" fillId="17" borderId="16" xfId="0" applyFont="1" applyFill="1" applyBorder="1" applyAlignment="1">
      <alignment vertical="center"/>
    </xf>
    <xf numFmtId="0" fontId="4" fillId="17" borderId="16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36</xdr:row>
      <xdr:rowOff>0</xdr:rowOff>
    </xdr:from>
    <xdr:to>
      <xdr:col>4</xdr:col>
      <xdr:colOff>352425</xdr:colOff>
      <xdr:row>36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733800" y="754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304800</xdr:colOff>
      <xdr:row>36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686175" y="754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35</xdr:row>
      <xdr:rowOff>180975</xdr:rowOff>
    </xdr:from>
    <xdr:to>
      <xdr:col>4</xdr:col>
      <xdr:colOff>352425</xdr:colOff>
      <xdr:row>35</xdr:row>
      <xdr:rowOff>180975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733800" y="7353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35</xdr:row>
      <xdr:rowOff>180975</xdr:rowOff>
    </xdr:from>
    <xdr:to>
      <xdr:col>4</xdr:col>
      <xdr:colOff>352425</xdr:colOff>
      <xdr:row>35</xdr:row>
      <xdr:rowOff>180975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733800" y="7353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36</xdr:row>
      <xdr:rowOff>0</xdr:rowOff>
    </xdr:from>
    <xdr:to>
      <xdr:col>4</xdr:col>
      <xdr:colOff>314325</xdr:colOff>
      <xdr:row>36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695700" y="754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:H1"/>
    </sheetView>
  </sheetViews>
  <sheetFormatPr defaultColWidth="8.875" defaultRowHeight="13.5"/>
  <cols>
    <col min="1" max="1" width="3.75390625" style="0" customWidth="1"/>
    <col min="2" max="2" width="6.375" style="0" customWidth="1"/>
    <col min="3" max="3" width="5.375" style="0" customWidth="1"/>
    <col min="4" max="4" width="28.875" style="0" customWidth="1"/>
    <col min="5" max="5" width="5.625" style="0" customWidth="1"/>
    <col min="6" max="6" width="3.50390625" style="0" customWidth="1"/>
    <col min="7" max="7" width="6.625" style="0" customWidth="1"/>
    <col min="8" max="8" width="45.875" style="0" customWidth="1"/>
  </cols>
  <sheetData>
    <row r="1" spans="1:8" ht="18.75" thickBot="1">
      <c r="A1" s="97" t="s">
        <v>94</v>
      </c>
      <c r="B1" s="97"/>
      <c r="C1" s="97"/>
      <c r="D1" s="97"/>
      <c r="E1" s="97"/>
      <c r="F1" s="97"/>
      <c r="G1" s="97"/>
      <c r="H1" s="97"/>
    </row>
    <row r="2" spans="1:8" ht="14.25">
      <c r="A2" s="18" t="s">
        <v>0</v>
      </c>
      <c r="B2" s="19" t="s">
        <v>1</v>
      </c>
      <c r="C2" s="20" t="s">
        <v>2</v>
      </c>
      <c r="D2" s="21" t="s">
        <v>3</v>
      </c>
      <c r="E2" s="19" t="s">
        <v>4</v>
      </c>
      <c r="F2" s="19" t="s">
        <v>5</v>
      </c>
      <c r="G2" s="20" t="s">
        <v>6</v>
      </c>
      <c r="H2" s="22" t="s">
        <v>7</v>
      </c>
    </row>
    <row r="3" spans="1:8" ht="14.25" customHeight="1">
      <c r="A3" s="23">
        <f>ROW()-ROW($A$2)</f>
        <v>1</v>
      </c>
      <c r="B3" s="13">
        <v>0</v>
      </c>
      <c r="C3" s="7" t="s">
        <v>11</v>
      </c>
      <c r="D3" s="9" t="s">
        <v>19</v>
      </c>
      <c r="E3" s="14"/>
      <c r="F3" s="6" t="s">
        <v>12</v>
      </c>
      <c r="G3" s="7" t="s">
        <v>27</v>
      </c>
      <c r="H3" s="24" t="s">
        <v>95</v>
      </c>
    </row>
    <row r="4" spans="1:8" ht="14.25">
      <c r="A4" s="25">
        <f aca="true" t="shared" si="0" ref="A4:A59">ROW()-ROW($A$2)</f>
        <v>2</v>
      </c>
      <c r="B4" s="15">
        <f>B3+C4</f>
        <v>1.7</v>
      </c>
      <c r="C4" s="1">
        <v>1.7</v>
      </c>
      <c r="D4" s="10" t="s">
        <v>24</v>
      </c>
      <c r="E4" s="11" t="s">
        <v>10</v>
      </c>
      <c r="F4" s="8" t="s">
        <v>25</v>
      </c>
      <c r="G4" s="4" t="s">
        <v>26</v>
      </c>
      <c r="H4" s="26"/>
    </row>
    <row r="5" spans="1:8" ht="14.25">
      <c r="A5" s="25">
        <f t="shared" si="0"/>
        <v>3</v>
      </c>
      <c r="B5" s="15">
        <f aca="true" t="shared" si="1" ref="B5:B59">B4+C5</f>
        <v>5.2</v>
      </c>
      <c r="C5" s="1">
        <v>3.5</v>
      </c>
      <c r="D5" s="10" t="s">
        <v>29</v>
      </c>
      <c r="E5" s="11" t="s">
        <v>115</v>
      </c>
      <c r="F5" s="8" t="s">
        <v>20</v>
      </c>
      <c r="G5" s="4" t="s">
        <v>28</v>
      </c>
      <c r="H5" s="42"/>
    </row>
    <row r="6" spans="1:8" ht="14.25">
      <c r="A6" s="25">
        <f t="shared" si="0"/>
        <v>4</v>
      </c>
      <c r="B6" s="15">
        <f t="shared" si="1"/>
        <v>17.9</v>
      </c>
      <c r="C6" s="1">
        <v>12.7</v>
      </c>
      <c r="D6" s="2"/>
      <c r="E6" s="11" t="s">
        <v>30</v>
      </c>
      <c r="F6" s="3"/>
      <c r="G6" s="4" t="s">
        <v>31</v>
      </c>
      <c r="H6" s="27" t="s">
        <v>105</v>
      </c>
    </row>
    <row r="7" spans="1:8" ht="14.25">
      <c r="A7" s="25">
        <f t="shared" si="0"/>
        <v>5</v>
      </c>
      <c r="B7" s="15">
        <f t="shared" si="1"/>
        <v>22</v>
      </c>
      <c r="C7" s="1">
        <v>4.1</v>
      </c>
      <c r="D7" s="10" t="s">
        <v>32</v>
      </c>
      <c r="E7" s="8" t="s">
        <v>71</v>
      </c>
      <c r="F7" s="8" t="s">
        <v>20</v>
      </c>
      <c r="G7" s="43" t="s">
        <v>31</v>
      </c>
      <c r="H7" s="42" t="s">
        <v>106</v>
      </c>
    </row>
    <row r="8" spans="1:8" ht="14.25">
      <c r="A8" s="25">
        <f t="shared" si="0"/>
        <v>6</v>
      </c>
      <c r="B8" s="15">
        <f t="shared" si="1"/>
        <v>23.8</v>
      </c>
      <c r="C8" s="1">
        <v>1.8</v>
      </c>
      <c r="D8" s="10" t="s">
        <v>33</v>
      </c>
      <c r="E8" s="11" t="s">
        <v>60</v>
      </c>
      <c r="F8" s="3" t="s">
        <v>13</v>
      </c>
      <c r="G8" s="4" t="s">
        <v>34</v>
      </c>
      <c r="H8" s="42" t="s">
        <v>35</v>
      </c>
    </row>
    <row r="9" spans="1:8" s="12" customFormat="1" ht="14.25">
      <c r="A9" s="25">
        <f t="shared" si="0"/>
        <v>7</v>
      </c>
      <c r="B9" s="15">
        <f t="shared" si="1"/>
        <v>36.6</v>
      </c>
      <c r="C9" s="1">
        <v>12.8</v>
      </c>
      <c r="D9" s="10" t="s">
        <v>36</v>
      </c>
      <c r="E9" s="11" t="s">
        <v>10</v>
      </c>
      <c r="F9" s="8" t="s">
        <v>20</v>
      </c>
      <c r="G9" s="4" t="s">
        <v>38</v>
      </c>
      <c r="H9" s="42" t="s">
        <v>37</v>
      </c>
    </row>
    <row r="10" spans="1:8" s="12" customFormat="1" ht="14.25">
      <c r="A10" s="74">
        <f t="shared" si="0"/>
        <v>8</v>
      </c>
      <c r="B10" s="75">
        <f t="shared" si="1"/>
        <v>42.800000000000004</v>
      </c>
      <c r="C10" s="76">
        <v>6.2</v>
      </c>
      <c r="D10" s="82"/>
      <c r="E10" s="83" t="s">
        <v>71</v>
      </c>
      <c r="F10" s="79" t="s">
        <v>13</v>
      </c>
      <c r="G10" s="80" t="s">
        <v>39</v>
      </c>
      <c r="H10" s="84" t="s">
        <v>135</v>
      </c>
    </row>
    <row r="11" spans="1:8" s="12" customFormat="1" ht="58.5" customHeight="1">
      <c r="A11" s="23">
        <f t="shared" si="0"/>
        <v>9</v>
      </c>
      <c r="B11" s="13">
        <f t="shared" si="1"/>
        <v>50.900000000000006</v>
      </c>
      <c r="C11" s="5">
        <v>8.1</v>
      </c>
      <c r="D11" s="45" t="s">
        <v>41</v>
      </c>
      <c r="E11" s="46" t="s">
        <v>67</v>
      </c>
      <c r="F11" s="47" t="s">
        <v>20</v>
      </c>
      <c r="G11" s="7" t="s">
        <v>40</v>
      </c>
      <c r="H11" s="71" t="s">
        <v>152</v>
      </c>
    </row>
    <row r="12" spans="1:8" s="12" customFormat="1" ht="14.25">
      <c r="A12" s="25">
        <f t="shared" si="0"/>
        <v>10</v>
      </c>
      <c r="B12" s="15">
        <f t="shared" si="1"/>
        <v>52.400000000000006</v>
      </c>
      <c r="C12" s="1">
        <v>1.5</v>
      </c>
      <c r="D12" s="10"/>
      <c r="E12" s="11" t="s">
        <v>90</v>
      </c>
      <c r="F12" s="8" t="s">
        <v>42</v>
      </c>
      <c r="G12" s="43" t="s">
        <v>43</v>
      </c>
      <c r="H12" s="42" t="s">
        <v>137</v>
      </c>
    </row>
    <row r="13" spans="1:8" s="12" customFormat="1" ht="14.25" customHeight="1">
      <c r="A13" s="25">
        <f t="shared" si="0"/>
        <v>11</v>
      </c>
      <c r="B13" s="15">
        <f t="shared" si="1"/>
        <v>62.10000000000001</v>
      </c>
      <c r="C13" s="1">
        <v>9.7</v>
      </c>
      <c r="D13" s="52" t="s">
        <v>45</v>
      </c>
      <c r="E13" s="33" t="s">
        <v>58</v>
      </c>
      <c r="F13" s="33" t="s">
        <v>42</v>
      </c>
      <c r="G13" s="38" t="s">
        <v>44</v>
      </c>
      <c r="H13" s="39"/>
    </row>
    <row r="14" spans="1:8" s="12" customFormat="1" ht="14.25">
      <c r="A14" s="25">
        <f t="shared" si="0"/>
        <v>12</v>
      </c>
      <c r="B14" s="15">
        <f t="shared" si="1"/>
        <v>71.30000000000001</v>
      </c>
      <c r="C14" s="1">
        <v>9.2</v>
      </c>
      <c r="D14" s="2"/>
      <c r="E14" s="33" t="s">
        <v>46</v>
      </c>
      <c r="F14" s="33"/>
      <c r="G14" s="4" t="s">
        <v>47</v>
      </c>
      <c r="H14" s="42" t="s">
        <v>107</v>
      </c>
    </row>
    <row r="15" spans="1:8" s="12" customFormat="1" ht="14.25">
      <c r="A15" s="25">
        <f t="shared" si="0"/>
        <v>13</v>
      </c>
      <c r="B15" s="15">
        <f t="shared" si="1"/>
        <v>79.9</v>
      </c>
      <c r="C15" s="1">
        <v>8.6</v>
      </c>
      <c r="D15" s="10" t="s">
        <v>48</v>
      </c>
      <c r="E15" s="33" t="s">
        <v>49</v>
      </c>
      <c r="F15" s="33" t="s">
        <v>20</v>
      </c>
      <c r="G15" s="4" t="s">
        <v>47</v>
      </c>
      <c r="H15" s="42" t="s">
        <v>50</v>
      </c>
    </row>
    <row r="16" spans="1:8" s="12" customFormat="1" ht="15" customHeight="1">
      <c r="A16" s="74">
        <f t="shared" si="0"/>
        <v>14</v>
      </c>
      <c r="B16" s="75">
        <f t="shared" si="1"/>
        <v>85.4</v>
      </c>
      <c r="C16" s="76">
        <v>5.5</v>
      </c>
      <c r="D16" s="87" t="s">
        <v>134</v>
      </c>
      <c r="E16" s="88" t="s">
        <v>60</v>
      </c>
      <c r="F16" s="88" t="s">
        <v>20</v>
      </c>
      <c r="G16" s="80" t="s">
        <v>51</v>
      </c>
      <c r="H16" s="92" t="s">
        <v>108</v>
      </c>
    </row>
    <row r="17" spans="1:8" s="12" customFormat="1" ht="15" customHeight="1">
      <c r="A17" s="74">
        <f t="shared" si="0"/>
        <v>15</v>
      </c>
      <c r="B17" s="75">
        <f t="shared" si="1"/>
        <v>89.2</v>
      </c>
      <c r="C17" s="76">
        <v>3.8</v>
      </c>
      <c r="D17" s="77"/>
      <c r="E17" s="78" t="s">
        <v>136</v>
      </c>
      <c r="F17" s="79"/>
      <c r="G17" s="80" t="s">
        <v>52</v>
      </c>
      <c r="H17" s="81" t="s">
        <v>148</v>
      </c>
    </row>
    <row r="18" spans="1:8" s="12" customFormat="1" ht="14.25">
      <c r="A18" s="25">
        <f t="shared" si="0"/>
        <v>16</v>
      </c>
      <c r="B18" s="15">
        <f t="shared" si="1"/>
        <v>92.2</v>
      </c>
      <c r="C18" s="16">
        <v>3</v>
      </c>
      <c r="D18" s="2"/>
      <c r="E18" s="8" t="s">
        <v>127</v>
      </c>
      <c r="F18" s="3"/>
      <c r="G18" s="48" t="s">
        <v>8</v>
      </c>
      <c r="H18" s="49"/>
    </row>
    <row r="19" spans="1:8" s="12" customFormat="1" ht="14.25">
      <c r="A19" s="25">
        <f t="shared" si="0"/>
        <v>17</v>
      </c>
      <c r="B19" s="15">
        <f t="shared" si="1"/>
        <v>94.5</v>
      </c>
      <c r="C19" s="16">
        <v>2.3</v>
      </c>
      <c r="D19" s="2"/>
      <c r="E19" s="33" t="s">
        <v>21</v>
      </c>
      <c r="F19" s="33"/>
      <c r="G19" s="17" t="s">
        <v>53</v>
      </c>
      <c r="H19" s="28"/>
    </row>
    <row r="20" spans="1:8" s="12" customFormat="1" ht="14.25">
      <c r="A20" s="25">
        <f t="shared" si="0"/>
        <v>18</v>
      </c>
      <c r="B20" s="15">
        <f t="shared" si="1"/>
        <v>95.2</v>
      </c>
      <c r="C20" s="16">
        <v>0.7</v>
      </c>
      <c r="D20" s="44"/>
      <c r="E20" s="41" t="s">
        <v>126</v>
      </c>
      <c r="F20" s="41"/>
      <c r="G20" s="48" t="s">
        <v>8</v>
      </c>
      <c r="H20" s="50" t="s">
        <v>109</v>
      </c>
    </row>
    <row r="21" spans="1:8" s="12" customFormat="1" ht="14.25">
      <c r="A21" s="74">
        <f t="shared" si="0"/>
        <v>19</v>
      </c>
      <c r="B21" s="75">
        <f t="shared" si="1"/>
        <v>98.8</v>
      </c>
      <c r="C21" s="76">
        <v>3.6</v>
      </c>
      <c r="D21" s="87"/>
      <c r="E21" s="88" t="s">
        <v>66</v>
      </c>
      <c r="F21" s="88"/>
      <c r="G21" s="89" t="s">
        <v>8</v>
      </c>
      <c r="H21" s="90"/>
    </row>
    <row r="22" spans="1:8" s="12" customFormat="1" ht="14.25">
      <c r="A22" s="74">
        <f t="shared" si="0"/>
        <v>20</v>
      </c>
      <c r="B22" s="75">
        <f t="shared" si="1"/>
        <v>99.2</v>
      </c>
      <c r="C22" s="76">
        <v>0.4</v>
      </c>
      <c r="D22" s="87"/>
      <c r="E22" s="88" t="s">
        <v>66</v>
      </c>
      <c r="F22" s="88"/>
      <c r="G22" s="89" t="s">
        <v>54</v>
      </c>
      <c r="H22" s="90"/>
    </row>
    <row r="23" spans="1:8" s="12" customFormat="1" ht="30" customHeight="1">
      <c r="A23" s="23">
        <f t="shared" si="0"/>
        <v>21</v>
      </c>
      <c r="B23" s="13">
        <f t="shared" si="1"/>
        <v>101.5</v>
      </c>
      <c r="C23" s="5">
        <v>2.3</v>
      </c>
      <c r="D23" s="9" t="s">
        <v>100</v>
      </c>
      <c r="E23" s="30" t="s">
        <v>22</v>
      </c>
      <c r="F23" s="30"/>
      <c r="G23" s="7" t="s">
        <v>91</v>
      </c>
      <c r="H23" s="32" t="s">
        <v>96</v>
      </c>
    </row>
    <row r="24" spans="1:8" s="12" customFormat="1" ht="14.25" customHeight="1">
      <c r="A24" s="25">
        <f t="shared" si="0"/>
        <v>22</v>
      </c>
      <c r="B24" s="15">
        <f t="shared" si="1"/>
        <v>103.6</v>
      </c>
      <c r="C24" s="1">
        <v>2.1</v>
      </c>
      <c r="D24" s="2"/>
      <c r="E24" s="33" t="s">
        <v>57</v>
      </c>
      <c r="F24" s="33"/>
      <c r="G24" s="43" t="s">
        <v>55</v>
      </c>
      <c r="H24" s="40" t="s">
        <v>56</v>
      </c>
    </row>
    <row r="25" spans="1:8" s="12" customFormat="1" ht="14.25">
      <c r="A25" s="74">
        <f t="shared" si="0"/>
        <v>23</v>
      </c>
      <c r="B25" s="75">
        <f t="shared" si="1"/>
        <v>113.5</v>
      </c>
      <c r="C25" s="76">
        <v>9.9</v>
      </c>
      <c r="D25" s="87"/>
      <c r="E25" s="88" t="s">
        <v>57</v>
      </c>
      <c r="F25" s="88"/>
      <c r="G25" s="91" t="s">
        <v>138</v>
      </c>
      <c r="H25" s="90" t="s">
        <v>111</v>
      </c>
    </row>
    <row r="26" spans="1:8" s="12" customFormat="1" ht="14.25">
      <c r="A26" s="25">
        <f t="shared" si="0"/>
        <v>24</v>
      </c>
      <c r="B26" s="15">
        <f t="shared" si="1"/>
        <v>121.8</v>
      </c>
      <c r="C26" s="1">
        <v>8.3</v>
      </c>
      <c r="D26" s="36"/>
      <c r="E26" s="33" t="s">
        <v>58</v>
      </c>
      <c r="F26" s="33"/>
      <c r="G26" s="38" t="s">
        <v>59</v>
      </c>
      <c r="H26" s="39" t="s">
        <v>112</v>
      </c>
    </row>
    <row r="27" spans="1:8" s="12" customFormat="1" ht="14.25">
      <c r="A27" s="25">
        <f t="shared" si="0"/>
        <v>25</v>
      </c>
      <c r="B27" s="15">
        <f t="shared" si="1"/>
        <v>123.5</v>
      </c>
      <c r="C27" s="1">
        <v>1.7</v>
      </c>
      <c r="D27" s="36" t="s">
        <v>113</v>
      </c>
      <c r="E27" s="11" t="s">
        <v>60</v>
      </c>
      <c r="F27" s="33" t="s">
        <v>61</v>
      </c>
      <c r="G27" s="38" t="s">
        <v>62</v>
      </c>
      <c r="H27" s="39"/>
    </row>
    <row r="28" spans="1:8" s="12" customFormat="1" ht="14.25">
      <c r="A28" s="25">
        <f t="shared" si="0"/>
        <v>26</v>
      </c>
      <c r="B28" s="15">
        <f t="shared" si="1"/>
        <v>130.3</v>
      </c>
      <c r="C28" s="1">
        <v>6.8</v>
      </c>
      <c r="D28" s="10" t="s">
        <v>114</v>
      </c>
      <c r="E28" s="33" t="s">
        <v>60</v>
      </c>
      <c r="F28" s="33"/>
      <c r="G28" s="38" t="s">
        <v>63</v>
      </c>
      <c r="H28" s="39" t="s">
        <v>149</v>
      </c>
    </row>
    <row r="29" spans="1:8" s="12" customFormat="1" ht="14.25">
      <c r="A29" s="25">
        <f t="shared" si="0"/>
        <v>27</v>
      </c>
      <c r="B29" s="15">
        <f t="shared" si="1"/>
        <v>136.4</v>
      </c>
      <c r="C29" s="1">
        <v>6.1</v>
      </c>
      <c r="D29" s="10"/>
      <c r="E29" s="33" t="s">
        <v>115</v>
      </c>
      <c r="F29" s="33"/>
      <c r="G29" s="38" t="s">
        <v>116</v>
      </c>
      <c r="H29" s="39" t="s">
        <v>150</v>
      </c>
    </row>
    <row r="30" spans="1:8" s="12" customFormat="1" ht="14.25">
      <c r="A30" s="25">
        <f t="shared" si="0"/>
        <v>28</v>
      </c>
      <c r="B30" s="15">
        <f t="shared" si="1"/>
        <v>144.3</v>
      </c>
      <c r="C30" s="1">
        <v>7.9</v>
      </c>
      <c r="D30" s="36"/>
      <c r="E30" s="33" t="s">
        <v>60</v>
      </c>
      <c r="F30" s="33"/>
      <c r="G30" s="38" t="s">
        <v>8</v>
      </c>
      <c r="H30" s="39" t="s">
        <v>64</v>
      </c>
    </row>
    <row r="31" spans="1:8" s="12" customFormat="1" ht="14.25">
      <c r="A31" s="25">
        <f t="shared" si="0"/>
        <v>29</v>
      </c>
      <c r="B31" s="15">
        <f t="shared" si="1"/>
        <v>150.60000000000002</v>
      </c>
      <c r="C31" s="1">
        <v>6.3</v>
      </c>
      <c r="D31" s="36"/>
      <c r="E31" s="33" t="s">
        <v>65</v>
      </c>
      <c r="F31" s="33"/>
      <c r="G31" s="43" t="s">
        <v>8</v>
      </c>
      <c r="H31" s="39" t="s">
        <v>117</v>
      </c>
    </row>
    <row r="32" spans="1:8" s="12" customFormat="1" ht="14.25">
      <c r="A32" s="25">
        <f t="shared" si="0"/>
        <v>30</v>
      </c>
      <c r="B32" s="15">
        <f t="shared" si="1"/>
        <v>153.8</v>
      </c>
      <c r="C32" s="1">
        <v>3.2</v>
      </c>
      <c r="D32" s="10"/>
      <c r="E32" s="34" t="s">
        <v>60</v>
      </c>
      <c r="F32" s="34"/>
      <c r="G32" s="4" t="s">
        <v>92</v>
      </c>
      <c r="H32" s="37" t="s">
        <v>117</v>
      </c>
    </row>
    <row r="33" spans="1:8" s="12" customFormat="1" ht="14.25" customHeight="1">
      <c r="A33" s="25">
        <f t="shared" si="0"/>
        <v>31</v>
      </c>
      <c r="B33" s="15">
        <f t="shared" si="1"/>
        <v>167.3</v>
      </c>
      <c r="C33" s="1">
        <v>13.5</v>
      </c>
      <c r="D33" s="53"/>
      <c r="E33" s="33" t="s">
        <v>66</v>
      </c>
      <c r="F33" s="33"/>
      <c r="G33" s="38" t="s">
        <v>70</v>
      </c>
      <c r="H33" s="54" t="s">
        <v>118</v>
      </c>
    </row>
    <row r="34" spans="1:8" s="12" customFormat="1" ht="14.25">
      <c r="A34" s="25">
        <f t="shared" si="0"/>
        <v>32</v>
      </c>
      <c r="B34" s="15">
        <f t="shared" si="1"/>
        <v>172.3</v>
      </c>
      <c r="C34" s="1">
        <v>5</v>
      </c>
      <c r="D34" s="2"/>
      <c r="E34" s="33" t="s">
        <v>89</v>
      </c>
      <c r="F34" s="33"/>
      <c r="G34" s="38" t="s">
        <v>8</v>
      </c>
      <c r="H34" s="73" t="s">
        <v>102</v>
      </c>
    </row>
    <row r="35" spans="1:8" s="12" customFormat="1" ht="14.25">
      <c r="A35" s="25">
        <f t="shared" si="0"/>
        <v>33</v>
      </c>
      <c r="B35" s="15">
        <f t="shared" si="1"/>
        <v>173.5</v>
      </c>
      <c r="C35" s="1">
        <v>1.2</v>
      </c>
      <c r="D35" s="36"/>
      <c r="E35" s="33" t="s">
        <v>89</v>
      </c>
      <c r="F35" s="33" t="s">
        <v>120</v>
      </c>
      <c r="G35" s="38" t="s">
        <v>8</v>
      </c>
      <c r="H35" s="39" t="s">
        <v>119</v>
      </c>
    </row>
    <row r="36" spans="1:8" ht="29.25" customHeight="1">
      <c r="A36" s="23">
        <f t="shared" si="0"/>
        <v>34</v>
      </c>
      <c r="B36" s="13">
        <f t="shared" si="1"/>
        <v>173.8</v>
      </c>
      <c r="C36" s="5">
        <v>0.3</v>
      </c>
      <c r="D36" s="56" t="s">
        <v>110</v>
      </c>
      <c r="E36" s="30" t="s">
        <v>68</v>
      </c>
      <c r="F36" s="30" t="s">
        <v>17</v>
      </c>
      <c r="G36" s="31" t="s">
        <v>69</v>
      </c>
      <c r="H36" s="70" t="s">
        <v>97</v>
      </c>
    </row>
    <row r="37" spans="1:8" s="12" customFormat="1" ht="14.25">
      <c r="A37" s="74">
        <f t="shared" si="0"/>
        <v>35</v>
      </c>
      <c r="B37" s="75">
        <f t="shared" si="1"/>
        <v>187.60000000000002</v>
      </c>
      <c r="C37" s="76">
        <v>13.8</v>
      </c>
      <c r="D37" s="87"/>
      <c r="E37" s="88" t="s">
        <v>103</v>
      </c>
      <c r="F37" s="88" t="s">
        <v>61</v>
      </c>
      <c r="G37" s="91" t="s">
        <v>72</v>
      </c>
      <c r="H37" s="90" t="s">
        <v>139</v>
      </c>
    </row>
    <row r="38" spans="1:8" s="12" customFormat="1" ht="14.25">
      <c r="A38" s="25">
        <f t="shared" si="0"/>
        <v>36</v>
      </c>
      <c r="B38" s="15">
        <f t="shared" si="1"/>
        <v>188.60000000000002</v>
      </c>
      <c r="C38" s="1">
        <v>1</v>
      </c>
      <c r="D38" s="36"/>
      <c r="E38" s="33" t="s">
        <v>121</v>
      </c>
      <c r="F38" s="33"/>
      <c r="G38" s="38" t="s">
        <v>124</v>
      </c>
      <c r="H38" s="39" t="s">
        <v>125</v>
      </c>
    </row>
    <row r="39" spans="1:8" s="12" customFormat="1" ht="14.25">
      <c r="A39" s="25">
        <f t="shared" si="0"/>
        <v>37</v>
      </c>
      <c r="B39" s="15">
        <f t="shared" si="1"/>
        <v>188.90000000000003</v>
      </c>
      <c r="C39" s="1">
        <v>0.3</v>
      </c>
      <c r="D39" s="36"/>
      <c r="E39" s="33" t="s">
        <v>123</v>
      </c>
      <c r="F39" s="33"/>
      <c r="G39" s="38" t="s">
        <v>122</v>
      </c>
      <c r="H39" s="39"/>
    </row>
    <row r="40" spans="1:8" s="12" customFormat="1" ht="14.25">
      <c r="A40" s="74">
        <f t="shared" si="0"/>
        <v>38</v>
      </c>
      <c r="B40" s="75">
        <f t="shared" si="1"/>
        <v>201.40000000000003</v>
      </c>
      <c r="C40" s="76">
        <v>12.5</v>
      </c>
      <c r="D40" s="87"/>
      <c r="E40" s="88" t="s">
        <v>21</v>
      </c>
      <c r="F40" s="88"/>
      <c r="G40" s="91" t="s">
        <v>73</v>
      </c>
      <c r="H40" s="90" t="s">
        <v>140</v>
      </c>
    </row>
    <row r="41" spans="1:8" s="12" customFormat="1" ht="14.25" customHeight="1">
      <c r="A41" s="25">
        <f t="shared" si="0"/>
        <v>39</v>
      </c>
      <c r="B41" s="15">
        <f t="shared" si="1"/>
        <v>202.10000000000002</v>
      </c>
      <c r="C41" s="1">
        <v>0.7</v>
      </c>
      <c r="D41" s="55"/>
      <c r="E41" s="33" t="s">
        <v>126</v>
      </c>
      <c r="F41" s="33"/>
      <c r="G41" s="4" t="s">
        <v>72</v>
      </c>
      <c r="H41" s="51" t="s">
        <v>141</v>
      </c>
    </row>
    <row r="42" spans="1:8" s="12" customFormat="1" ht="14.25">
      <c r="A42" s="25">
        <f t="shared" si="0"/>
        <v>40</v>
      </c>
      <c r="B42" s="15">
        <f t="shared" si="1"/>
        <v>207.90000000000003</v>
      </c>
      <c r="C42" s="1">
        <v>5.8</v>
      </c>
      <c r="D42" s="36"/>
      <c r="E42" s="33" t="s">
        <v>57</v>
      </c>
      <c r="F42" s="33"/>
      <c r="G42" s="38" t="s">
        <v>124</v>
      </c>
      <c r="H42" s="39" t="s">
        <v>142</v>
      </c>
    </row>
    <row r="43" spans="1:8" s="12" customFormat="1" ht="14.25">
      <c r="A43" s="25">
        <f t="shared" si="0"/>
        <v>41</v>
      </c>
      <c r="B43" s="15">
        <f t="shared" si="1"/>
        <v>214.10000000000002</v>
      </c>
      <c r="C43" s="1">
        <v>6.2</v>
      </c>
      <c r="D43" s="2"/>
      <c r="E43" s="8" t="s">
        <v>57</v>
      </c>
      <c r="F43" s="33"/>
      <c r="G43" s="4" t="s">
        <v>143</v>
      </c>
      <c r="H43" s="39" t="s">
        <v>144</v>
      </c>
    </row>
    <row r="44" spans="1:8" s="12" customFormat="1" ht="14.25">
      <c r="A44" s="74">
        <f t="shared" si="0"/>
        <v>42</v>
      </c>
      <c r="B44" s="75">
        <f t="shared" si="1"/>
        <v>220.60000000000002</v>
      </c>
      <c r="C44" s="76">
        <v>6.5</v>
      </c>
      <c r="D44" s="87"/>
      <c r="E44" s="88" t="s">
        <v>60</v>
      </c>
      <c r="F44" s="88"/>
      <c r="G44" s="91" t="s">
        <v>8</v>
      </c>
      <c r="H44" s="84" t="s">
        <v>145</v>
      </c>
    </row>
    <row r="45" spans="1:8" ht="14.25">
      <c r="A45" s="74">
        <f t="shared" si="0"/>
        <v>43</v>
      </c>
      <c r="B45" s="75">
        <f t="shared" si="1"/>
        <v>222.60000000000002</v>
      </c>
      <c r="C45" s="76">
        <v>2</v>
      </c>
      <c r="D45" s="87"/>
      <c r="E45" s="88" t="s">
        <v>128</v>
      </c>
      <c r="F45" s="88"/>
      <c r="G45" s="91" t="s">
        <v>8</v>
      </c>
      <c r="H45" s="84" t="s">
        <v>146</v>
      </c>
    </row>
    <row r="46" spans="1:8" ht="14.25">
      <c r="A46" s="25">
        <f t="shared" si="0"/>
        <v>44</v>
      </c>
      <c r="B46" s="15">
        <f t="shared" si="1"/>
        <v>230.60000000000002</v>
      </c>
      <c r="C46" s="1">
        <v>8</v>
      </c>
      <c r="D46" s="36"/>
      <c r="E46" s="33" t="s">
        <v>129</v>
      </c>
      <c r="F46" s="33"/>
      <c r="G46" s="38" t="s">
        <v>130</v>
      </c>
      <c r="H46" s="42" t="s">
        <v>147</v>
      </c>
    </row>
    <row r="47" spans="1:8" s="12" customFormat="1" ht="14.25">
      <c r="A47" s="25">
        <f t="shared" si="0"/>
        <v>45</v>
      </c>
      <c r="B47" s="15">
        <f t="shared" si="1"/>
        <v>236.20000000000002</v>
      </c>
      <c r="C47" s="1">
        <v>5.6</v>
      </c>
      <c r="D47" s="36"/>
      <c r="E47" s="33" t="s">
        <v>58</v>
      </c>
      <c r="F47" s="33"/>
      <c r="G47" s="38" t="s">
        <v>23</v>
      </c>
      <c r="H47" s="39"/>
    </row>
    <row r="48" spans="1:8" s="12" customFormat="1" ht="30" customHeight="1">
      <c r="A48" s="23">
        <f t="shared" si="0"/>
        <v>46</v>
      </c>
      <c r="B48" s="13">
        <f t="shared" si="1"/>
        <v>245.20000000000002</v>
      </c>
      <c r="C48" s="5">
        <v>9</v>
      </c>
      <c r="D48" s="56" t="s">
        <v>101</v>
      </c>
      <c r="E48" s="30" t="s">
        <v>104</v>
      </c>
      <c r="F48" s="30" t="s">
        <v>15</v>
      </c>
      <c r="G48" s="31" t="s">
        <v>72</v>
      </c>
      <c r="H48" s="32" t="s">
        <v>98</v>
      </c>
    </row>
    <row r="49" spans="1:8" s="12" customFormat="1" ht="14.25">
      <c r="A49" s="25">
        <f t="shared" si="0"/>
        <v>47</v>
      </c>
      <c r="B49" s="15">
        <f t="shared" si="1"/>
        <v>272.6</v>
      </c>
      <c r="C49" s="1">
        <v>27.4</v>
      </c>
      <c r="D49" s="36" t="s">
        <v>74</v>
      </c>
      <c r="E49" s="33" t="s">
        <v>9</v>
      </c>
      <c r="F49" s="33" t="s">
        <v>18</v>
      </c>
      <c r="G49" s="38" t="s">
        <v>72</v>
      </c>
      <c r="H49" s="39"/>
    </row>
    <row r="50" spans="1:8" s="12" customFormat="1" ht="14.25">
      <c r="A50" s="25">
        <f t="shared" si="0"/>
        <v>48</v>
      </c>
      <c r="B50" s="15">
        <f t="shared" si="1"/>
        <v>273.40000000000003</v>
      </c>
      <c r="C50" s="1">
        <v>0.8</v>
      </c>
      <c r="D50" s="36"/>
      <c r="E50" s="33" t="s">
        <v>67</v>
      </c>
      <c r="F50" s="33" t="s">
        <v>17</v>
      </c>
      <c r="G50" s="43" t="s">
        <v>75</v>
      </c>
      <c r="H50" s="39"/>
    </row>
    <row r="51" spans="1:8" s="12" customFormat="1" ht="14.25">
      <c r="A51" s="25">
        <f t="shared" si="0"/>
        <v>49</v>
      </c>
      <c r="B51" s="15">
        <f t="shared" si="1"/>
        <v>274.50000000000006</v>
      </c>
      <c r="C51" s="1">
        <v>1.1</v>
      </c>
      <c r="D51" s="36"/>
      <c r="E51" s="33" t="s">
        <v>14</v>
      </c>
      <c r="F51" s="34" t="s">
        <v>16</v>
      </c>
      <c r="G51" s="4" t="s">
        <v>76</v>
      </c>
      <c r="H51" s="37" t="s">
        <v>77</v>
      </c>
    </row>
    <row r="52" spans="1:8" s="12" customFormat="1" ht="14.25">
      <c r="A52" s="25">
        <f t="shared" si="0"/>
        <v>50</v>
      </c>
      <c r="B52" s="15">
        <f t="shared" si="1"/>
        <v>282.1000000000001</v>
      </c>
      <c r="C52" s="1">
        <v>7.6</v>
      </c>
      <c r="D52" s="10" t="s">
        <v>131</v>
      </c>
      <c r="E52" s="33" t="s">
        <v>66</v>
      </c>
      <c r="F52" s="34" t="s">
        <v>20</v>
      </c>
      <c r="G52" s="4" t="s">
        <v>78</v>
      </c>
      <c r="H52" s="35"/>
    </row>
    <row r="53" spans="1:8" s="12" customFormat="1" ht="14.25" customHeight="1">
      <c r="A53" s="74">
        <f t="shared" si="0"/>
        <v>51</v>
      </c>
      <c r="B53" s="75">
        <f t="shared" si="1"/>
        <v>285.1000000000001</v>
      </c>
      <c r="C53" s="93">
        <v>3</v>
      </c>
      <c r="D53" s="94" t="s">
        <v>80</v>
      </c>
      <c r="E53" s="86" t="s">
        <v>57</v>
      </c>
      <c r="F53" s="85" t="s">
        <v>20</v>
      </c>
      <c r="G53" s="95" t="s">
        <v>82</v>
      </c>
      <c r="H53" s="96"/>
    </row>
    <row r="54" spans="1:8" ht="14.25">
      <c r="A54" s="25">
        <f t="shared" si="0"/>
        <v>52</v>
      </c>
      <c r="B54" s="15">
        <f t="shared" si="1"/>
        <v>285.80000000000007</v>
      </c>
      <c r="C54" s="1">
        <v>0.7</v>
      </c>
      <c r="D54" s="36" t="s">
        <v>81</v>
      </c>
      <c r="E54" s="33" t="s">
        <v>14</v>
      </c>
      <c r="F54" s="34" t="s">
        <v>15</v>
      </c>
      <c r="G54" s="4" t="s">
        <v>83</v>
      </c>
      <c r="H54" s="37"/>
    </row>
    <row r="55" spans="1:8" ht="14.25">
      <c r="A55" s="25">
        <f t="shared" si="0"/>
        <v>53</v>
      </c>
      <c r="B55" s="15">
        <f t="shared" si="1"/>
        <v>291.4000000000001</v>
      </c>
      <c r="C55" s="1">
        <v>5.6</v>
      </c>
      <c r="D55" s="10"/>
      <c r="E55" s="33" t="s">
        <v>66</v>
      </c>
      <c r="F55" s="34" t="s">
        <v>20</v>
      </c>
      <c r="G55" s="4" t="s">
        <v>84</v>
      </c>
      <c r="H55" s="35"/>
    </row>
    <row r="56" spans="1:8" s="12" customFormat="1" ht="14.25">
      <c r="A56" s="25">
        <f t="shared" si="0"/>
        <v>54</v>
      </c>
      <c r="B56" s="15">
        <f t="shared" si="1"/>
        <v>295.6000000000001</v>
      </c>
      <c r="C56" s="57">
        <v>4.2</v>
      </c>
      <c r="D56" s="58"/>
      <c r="E56" s="59" t="s">
        <v>121</v>
      </c>
      <c r="F56" s="60" t="s">
        <v>85</v>
      </c>
      <c r="G56" s="61" t="s">
        <v>133</v>
      </c>
      <c r="H56" s="62" t="s">
        <v>132</v>
      </c>
    </row>
    <row r="57" spans="1:8" ht="14.25">
      <c r="A57" s="25">
        <f t="shared" si="0"/>
        <v>55</v>
      </c>
      <c r="B57" s="15">
        <f t="shared" si="1"/>
        <v>299.7000000000001</v>
      </c>
      <c r="C57" s="1">
        <v>4.1</v>
      </c>
      <c r="D57" s="36"/>
      <c r="E57" s="33" t="s">
        <v>57</v>
      </c>
      <c r="F57" s="34" t="s">
        <v>15</v>
      </c>
      <c r="G57" s="4" t="s">
        <v>86</v>
      </c>
      <c r="H57" s="37" t="s">
        <v>87</v>
      </c>
    </row>
    <row r="58" spans="1:8" ht="14.25">
      <c r="A58" s="25">
        <f t="shared" si="0"/>
        <v>56</v>
      </c>
      <c r="B58" s="15">
        <f t="shared" si="1"/>
        <v>300.5000000000001</v>
      </c>
      <c r="C58" s="1">
        <v>0.8</v>
      </c>
      <c r="D58" s="10" t="s">
        <v>88</v>
      </c>
      <c r="E58" s="33" t="s">
        <v>66</v>
      </c>
      <c r="F58" s="34" t="s">
        <v>20</v>
      </c>
      <c r="G58" s="4" t="s">
        <v>79</v>
      </c>
      <c r="H58" s="35"/>
    </row>
    <row r="59" spans="1:8" ht="15" thickBot="1">
      <c r="A59" s="63">
        <f t="shared" si="0"/>
        <v>57</v>
      </c>
      <c r="B59" s="64">
        <f t="shared" si="1"/>
        <v>301.2000000000001</v>
      </c>
      <c r="C59" s="65">
        <v>0.7</v>
      </c>
      <c r="D59" s="66" t="s">
        <v>93</v>
      </c>
      <c r="E59" s="67"/>
      <c r="F59" s="68"/>
      <c r="G59" s="69"/>
      <c r="H59" s="72" t="s">
        <v>99</v>
      </c>
    </row>
    <row r="60" ht="13.5">
      <c r="H60" s="29" t="s">
        <v>151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Azio7</cp:lastModifiedBy>
  <cp:lastPrinted>2013-09-09T07:03:41Z</cp:lastPrinted>
  <dcterms:created xsi:type="dcterms:W3CDTF">2010-04-27T05:53:02Z</dcterms:created>
  <dcterms:modified xsi:type="dcterms:W3CDTF">2013-09-09T07:05:56Z</dcterms:modified>
  <cp:category/>
  <cp:version/>
  <cp:contentType/>
  <cp:contentStatus/>
</cp:coreProperties>
</file>