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300" windowWidth="25600" windowHeight="19820" activeTab="0"/>
  </bookViews>
  <sheets>
    <sheet name="600ｋｍ（喜多方）" sheetId="1" r:id="rId1"/>
  </sheets>
  <definedNames>
    <definedName name="_xlnm.Print_Area" localSheetId="0">'600ｋｍ（喜多方）'!$A$1:$H$163</definedName>
    <definedName name="_xlnm.Print_Titles" localSheetId="0">'600ｋｍ（喜多方）'!$1:$2</definedName>
  </definedNames>
  <calcPr fullCalcOnLoad="1"/>
</workbook>
</file>

<file path=xl/sharedStrings.xml><?xml version="1.0" encoding="utf-8"?>
<sst xmlns="http://schemas.openxmlformats.org/spreadsheetml/2006/main" count="633" uniqueCount="289">
  <si>
    <t>No</t>
  </si>
  <si>
    <t>総距離</t>
  </si>
  <si>
    <t>区間</t>
  </si>
  <si>
    <t>進路</t>
  </si>
  <si>
    <t>信号</t>
  </si>
  <si>
    <t>路線</t>
  </si>
  <si>
    <t>備考</t>
  </si>
  <si>
    <t>－</t>
  </si>
  <si>
    <t>Ｔ左</t>
  </si>
  <si>
    <t>K8</t>
  </si>
  <si>
    <t>土浦・取手方面</t>
  </si>
  <si>
    <t>分岐右</t>
  </si>
  <si>
    <t>道なり右</t>
  </si>
  <si>
    <t>合流</t>
  </si>
  <si>
    <t>R6</t>
  </si>
  <si>
    <t>大利根橋へ　車両多い　自信がない人は歩道へ</t>
  </si>
  <si>
    <t>利根、守屋方面</t>
  </si>
  <si>
    <t>分岐左</t>
  </si>
  <si>
    <t>市道</t>
  </si>
  <si>
    <t>Ｔ右</t>
  </si>
  <si>
    <t>○</t>
  </si>
  <si>
    <t>藤代方面</t>
  </si>
  <si>
    <t>┼左</t>
  </si>
  <si>
    <t>┼右</t>
  </si>
  <si>
    <t>K130</t>
  </si>
  <si>
    <t>K19</t>
  </si>
  <si>
    <t>K211</t>
  </si>
  <si>
    <t>左に　肉・惣菜オオシロミート</t>
  </si>
  <si>
    <t>├右</t>
  </si>
  <si>
    <t>谷田部方面</t>
  </si>
  <si>
    <t>┤左</t>
  </si>
  <si>
    <t>セブンイレブン</t>
  </si>
  <si>
    <t>【高岡】交差点</t>
  </si>
  <si>
    <t>K3</t>
  </si>
  <si>
    <t>つくば、谷田部方面</t>
  </si>
  <si>
    <t>常盤自動車道くぐる　</t>
  </si>
  <si>
    <t>常磐自動車道くぐってすぐ右　</t>
  </si>
  <si>
    <t>左　食事処和泉屋　右前方にポスト　わかりにくい</t>
  </si>
  <si>
    <t>沼六酒店　レンガの道　小さな段差あり注意</t>
  </si>
  <si>
    <t>┬左</t>
  </si>
  <si>
    <t>R408</t>
  </si>
  <si>
    <t>北条方面</t>
  </si>
  <si>
    <t>下妻方面</t>
  </si>
  <si>
    <t>R125</t>
  </si>
  <si>
    <t>【鍬田】交差点</t>
  </si>
  <si>
    <t>R50</t>
  </si>
  <si>
    <t>K41</t>
  </si>
  <si>
    <t>┼直</t>
  </si>
  <si>
    <t>道なり右前方益子駅に向かう　</t>
  </si>
  <si>
    <t>左側に矢島自動車</t>
  </si>
  <si>
    <t>R121</t>
  </si>
  <si>
    <t>【栗崎】交差点</t>
  </si>
  <si>
    <t>【七井中央】交差点</t>
  </si>
  <si>
    <t>R123</t>
  </si>
  <si>
    <t>折り返し</t>
  </si>
  <si>
    <t>K1</t>
  </si>
  <si>
    <t>宇都宮方面</t>
  </si>
  <si>
    <t>市貝方面</t>
  </si>
  <si>
    <t>K163</t>
  </si>
  <si>
    <t>【荒宿】交差点</t>
  </si>
  <si>
    <t>K69</t>
  </si>
  <si>
    <t>斜め右に曲がる</t>
  </si>
  <si>
    <t>【荒宿東】交差点</t>
  </si>
  <si>
    <t>【市塙】交差点</t>
  </si>
  <si>
    <t>那須烏山方面</t>
  </si>
  <si>
    <t>R294</t>
  </si>
  <si>
    <t>K10</t>
  </si>
  <si>
    <t>【法務局前】交差点</t>
  </si>
  <si>
    <t>【滝田大橋】交差点</t>
  </si>
  <si>
    <t>【小川支所西】交差点</t>
  </si>
  <si>
    <t>【大豆田丁字路】交差点</t>
  </si>
  <si>
    <t>白河市街方面</t>
  </si>
  <si>
    <t>白河駅方面</t>
  </si>
  <si>
    <t>K37</t>
  </si>
  <si>
    <t>R4</t>
  </si>
  <si>
    <t>会津若松方面</t>
  </si>
  <si>
    <t>┬右</t>
  </si>
  <si>
    <t>【石山】交差点</t>
  </si>
  <si>
    <t>R49</t>
  </si>
  <si>
    <t>【高塚団地入口】交差点</t>
  </si>
  <si>
    <t>K33</t>
  </si>
  <si>
    <t>喜多方、米沢方面</t>
  </si>
  <si>
    <t>北塩原、裏磐梯方面</t>
  </si>
  <si>
    <t>R459</t>
  </si>
  <si>
    <t>米沢スカイバレー、猪苗代レイクライン方面</t>
  </si>
  <si>
    <t xml:space="preserve">R459 </t>
  </si>
  <si>
    <t>料金所に行かない</t>
  </si>
  <si>
    <t>福島、吾妻方面</t>
  </si>
  <si>
    <t>R115</t>
  </si>
  <si>
    <t>町道</t>
  </si>
  <si>
    <t>K70</t>
  </si>
  <si>
    <t>本宮方面</t>
  </si>
  <si>
    <t>本宮、岳温泉方面</t>
  </si>
  <si>
    <t>K304</t>
  </si>
  <si>
    <t>K296</t>
  </si>
  <si>
    <t>左側ファミリーマート</t>
  </si>
  <si>
    <t>【堀之内】交差点</t>
  </si>
  <si>
    <t>【上蓬田】交差点</t>
  </si>
  <si>
    <t>K42</t>
  </si>
  <si>
    <t>農道</t>
  </si>
  <si>
    <t>K140</t>
  </si>
  <si>
    <t>浅川方面</t>
  </si>
  <si>
    <t>K25</t>
  </si>
  <si>
    <t>水戸、白河方面</t>
  </si>
  <si>
    <t>K177</t>
  </si>
  <si>
    <t>【伊王野小学校前】交差点</t>
  </si>
  <si>
    <t>K28</t>
  </si>
  <si>
    <t>正面に小学校</t>
  </si>
  <si>
    <t>那須烏山　那珂川方面</t>
  </si>
  <si>
    <t>【栄町】交差点</t>
  </si>
  <si>
    <t>K52</t>
  </si>
  <si>
    <t>【辻町】交差点</t>
  </si>
  <si>
    <t>【野上】交差点</t>
  </si>
  <si>
    <t>道なりに曲がる</t>
  </si>
  <si>
    <t>左前に薬局　狭い橋を渡った次の十字路</t>
  </si>
  <si>
    <t>正面に矢島自動車</t>
  </si>
  <si>
    <t>【元岩瀬】交差点</t>
  </si>
  <si>
    <t>【内町下】交差点</t>
  </si>
  <si>
    <t>K138</t>
  </si>
  <si>
    <t>リンリンロードに向かう</t>
  </si>
  <si>
    <t>K53</t>
  </si>
  <si>
    <t>土浦方面</t>
  </si>
  <si>
    <t>K128</t>
  </si>
  <si>
    <t>右奥ファミリーマート</t>
  </si>
  <si>
    <t>交差点前レンガ道</t>
  </si>
  <si>
    <t>左奥　食事処和泉屋</t>
  </si>
  <si>
    <t>常磐道沿いに進む</t>
  </si>
  <si>
    <t>常磐道をくぐる</t>
  </si>
  <si>
    <t>守谷　取手方面</t>
  </si>
  <si>
    <t>クランク　みらいホール看板</t>
  </si>
  <si>
    <t>道なりに進む</t>
  </si>
  <si>
    <t>右ロータス常陸看板</t>
  </si>
  <si>
    <t>K251</t>
  </si>
  <si>
    <t>小さな橋を渡ってすぐ</t>
  </si>
  <si>
    <t>取手駅に向かう</t>
  </si>
  <si>
    <t>千葉　船橋方面</t>
  </si>
  <si>
    <t>道の駅しょうなん</t>
  </si>
  <si>
    <t>お疲れさまでした　ブルベカードを提出してください</t>
  </si>
  <si>
    <t>猪苗代、レークライン、ゴールドライン方面</t>
  </si>
  <si>
    <t>┼直</t>
  </si>
  <si>
    <t>左手前益子町役場</t>
  </si>
  <si>
    <t>途中からK10</t>
  </si>
  <si>
    <t>途中から市道</t>
  </si>
  <si>
    <t>左前コインランドリー</t>
  </si>
  <si>
    <t>斜め右</t>
  </si>
  <si>
    <t>右手前「代田まんじゅう」</t>
  </si>
  <si>
    <t>右側
折返し</t>
  </si>
  <si>
    <t>レシート通過チェック(クローズ時間無し)
セブンイレブン福島平田店</t>
  </si>
  <si>
    <t>左側：三菱石油</t>
  </si>
  <si>
    <t>磐梯吾妻スカイライン、横向、K70方面</t>
  </si>
  <si>
    <t>横向大橋渡ってすぐ</t>
  </si>
  <si>
    <t>磐梯吾妻スカイライン、横向方面</t>
  </si>
  <si>
    <t>正面白看板「福島　二本松」　</t>
  </si>
  <si>
    <t>福島方面</t>
  </si>
  <si>
    <t>本宮方面</t>
  </si>
  <si>
    <t>五百川駅、R4方面</t>
  </si>
  <si>
    <t>道なり右　この先路面注意</t>
  </si>
  <si>
    <t>左側ローソン・佐川急便</t>
  </si>
  <si>
    <t>会津若松方面</t>
  </si>
  <si>
    <t>喜久田方面</t>
  </si>
  <si>
    <t>PC5　セブンイレブン郡山喜久田店</t>
  </si>
  <si>
    <t>東洋健康センター</t>
  </si>
  <si>
    <t>直進</t>
  </si>
  <si>
    <t>右側</t>
  </si>
  <si>
    <t>道の駅ひらた</t>
  </si>
  <si>
    <t>R294</t>
  </si>
  <si>
    <t>来た方向に戻る</t>
  </si>
  <si>
    <t>折返し</t>
  </si>
  <si>
    <t>※ゴール後の受付までの道程は、時間帯によって交通量が多く、
危険な場合があります。十分注意してください。</t>
  </si>
  <si>
    <t>通過点他</t>
  </si>
  <si>
    <t>右側 　郡山駅周辺ビジネスホテル多数</t>
  </si>
  <si>
    <t>【研究学園駅入口】交差点</t>
  </si>
  <si>
    <t>┼左</t>
  </si>
  <si>
    <t>取手方面</t>
  </si>
  <si>
    <t>左分岐</t>
  </si>
  <si>
    <t>【西平塚】交差点の二つ先の信号</t>
  </si>
  <si>
    <t>R459</t>
  </si>
  <si>
    <t>Y右</t>
  </si>
  <si>
    <t>右側セブンイレブン</t>
  </si>
  <si>
    <t>途中から市道</t>
  </si>
  <si>
    <t>┤左</t>
  </si>
  <si>
    <t>右前不二サッシ。【七井中央】からR121に入る</t>
  </si>
  <si>
    <t>変速十字路を斜め左に直進</t>
  </si>
  <si>
    <t>【研究学園】交差点</t>
  </si>
  <si>
    <t>【つくば市役所前】交差点</t>
  </si>
  <si>
    <t>左側ファミリーマート　常総・つくば方面</t>
  </si>
  <si>
    <t>【山王】交差点</t>
  </si>
  <si>
    <t>左側ローソン</t>
  </si>
  <si>
    <t>Ｔ左</t>
  </si>
  <si>
    <t>手賀大橋渡る</t>
  </si>
  <si>
    <t>道なり右へ下る　路面悪い</t>
  </si>
  <si>
    <t>利根大橋の最後、橋のジョイント部分隙間大、注意
県道8号線へ左に折れる</t>
  </si>
  <si>
    <t>右側セブンイレブン</t>
  </si>
  <si>
    <t>左側セブンイレブン</t>
  </si>
  <si>
    <t>つくばの標識道なり右へ</t>
  </si>
  <si>
    <t>つくば方面</t>
  </si>
  <si>
    <t>Y左</t>
  </si>
  <si>
    <t>正面ヤマダ電機</t>
  </si>
  <si>
    <t>右奥シェル石油（深夜消灯)　左側セレモニーホール桜川</t>
  </si>
  <si>
    <t>【富谷】交差点</t>
  </si>
  <si>
    <t>那須・烏山・茂木方面</t>
  </si>
  <si>
    <t>右奥ベイシアスーパーセンター</t>
  </si>
  <si>
    <t>水戸・茂木方面</t>
  </si>
  <si>
    <t>大田原・那珂川町方面　途中から市道</t>
  </si>
  <si>
    <t>那須・矢板・大田原方面</t>
  </si>
  <si>
    <t>白河・那須・伊王野方面</t>
  </si>
  <si>
    <t>郡山方面</t>
  </si>
  <si>
    <t>郡山・宇都宮方面</t>
  </si>
  <si>
    <t>【薄葉】交差点　　　　　　　　　　　　　　</t>
  </si>
  <si>
    <t>PC2 ミニストップ白河厚生病院前店</t>
  </si>
  <si>
    <t>左側　　</t>
  </si>
  <si>
    <t>右側ファミリーマート　途中からK130</t>
  </si>
  <si>
    <t>Ｔ左</t>
  </si>
  <si>
    <t>左側</t>
  </si>
  <si>
    <t>右側</t>
  </si>
  <si>
    <t>右側
折り返し</t>
  </si>
  <si>
    <t>左側
┼右</t>
  </si>
  <si>
    <t>米沢方面</t>
  </si>
  <si>
    <t>栃木銀行過ぎてすぐ介護施設の看板　右奥益子町役場</t>
  </si>
  <si>
    <t>益子・那須烏山方面</t>
  </si>
  <si>
    <t>正面中谷第二小学校</t>
  </si>
  <si>
    <t>斜め左に曲がる</t>
  </si>
  <si>
    <t>左側あおき白河斎苑</t>
  </si>
  <si>
    <t>小川湯津上バイパスへ行かない</t>
  </si>
  <si>
    <t>左側</t>
  </si>
  <si>
    <t>市道</t>
  </si>
  <si>
    <t>【喜多方IC】交差点　　　　　　　　　　　　　　</t>
  </si>
  <si>
    <t>PC3 道の駅 喜多の郷(有人チェック)
蔵の湯 別棟 四季彩館 右手に仮眠室</t>
  </si>
  <si>
    <t>空港、石川町、R118方面</t>
  </si>
  <si>
    <t>白河、郡山、R118方面</t>
  </si>
  <si>
    <t>BRM927千葉600km（喜多方）</t>
  </si>
  <si>
    <t>Start 道の駅しょうなん
（手賀大橋下）</t>
  </si>
  <si>
    <t>00:00～ウェーブスタート（0:30　受付終了）</t>
  </si>
  <si>
    <t>途中からK251</t>
  </si>
  <si>
    <t>途中からK19</t>
  </si>
  <si>
    <t>【つくば市役所前】交差点</t>
  </si>
  <si>
    <t>途中からK244　つくばTX高架くぐる　左前ファミリーマート</t>
  </si>
  <si>
    <t>NO24の次の信号</t>
  </si>
  <si>
    <t>左前方　YKKアルミサッシ(青い看板)</t>
  </si>
  <si>
    <t>歩道橋　途中からK14、K41</t>
  </si>
  <si>
    <t>水戸・笠間方面　岩瀬バイパス/国道50号に入る</t>
  </si>
  <si>
    <t>左奥薬局　国道121号に向かう</t>
  </si>
  <si>
    <t>PC1 セブンイレブン益子七井店</t>
  </si>
  <si>
    <t>※オープン、クローズ時間はブルべカード参照
00:00スタートの場合　9/27 02:32～05:44、折り返し</t>
  </si>
  <si>
    <t>Y左</t>
  </si>
  <si>
    <t>【泉町】交差点</t>
  </si>
  <si>
    <t>ルートラボは【烏山幼稚園入口】　左前　石原食肉店</t>
  </si>
  <si>
    <t>正面「藤本川魚店」　白河・那須・大田原方面</t>
  </si>
  <si>
    <t>00:00スタートの場合　9/27 05:00～11:20</t>
  </si>
  <si>
    <t>Yショップ　道なり右</t>
  </si>
  <si>
    <t>国道49号越後街道にはいる</t>
  </si>
  <si>
    <t>旧道に入らず突き当たりまでR459を進む</t>
  </si>
  <si>
    <t>福島、R115方面</t>
  </si>
  <si>
    <t>国道115号/土湯バイパス左折、この先トンネル注意</t>
  </si>
  <si>
    <t>斜め左に折れてミドルライン/R459方面のランプに入る
左カーブ・降り坂途中・行き過ぎ注意　右側：道の駅つちゆ</t>
  </si>
  <si>
    <t>PC4 ファミリーマートあだたら高原岳温泉店</t>
  </si>
  <si>
    <t>00:00スタートの場合 9/27 10:53～9/28 00:00</t>
  </si>
  <si>
    <t>左に福島空港まで16ｋｍの看板  高架過ぎてすぐ</t>
  </si>
  <si>
    <t>T右</t>
  </si>
  <si>
    <t>T左</t>
  </si>
  <si>
    <t>県道25号/石川街道を左折</t>
  </si>
  <si>
    <t>右折後、R118を横断してK60に入る。途中からK28。</t>
  </si>
  <si>
    <t>PC6 【伊王野】交差点
セブンイレブン那須伊王野店</t>
  </si>
  <si>
    <t>【小川支所西】交差点から県道52号</t>
  </si>
  <si>
    <t>笠間21km方面</t>
  </si>
  <si>
    <t>約53mでリンリンロード</t>
  </si>
  <si>
    <t>リンリンロード(筑波自転車道)に入る</t>
  </si>
  <si>
    <t>リンリンロードを出る、右にJAつくばカントリーエレベーター</t>
  </si>
  <si>
    <t>県道53号にはいる</t>
  </si>
  <si>
    <t>県道128に入る</t>
  </si>
  <si>
    <t>PC7 セブンイレブンつくば桜柴崎店</t>
  </si>
  <si>
    <t>約65m</t>
  </si>
  <si>
    <t>県道19号に入る　正面7-11</t>
  </si>
  <si>
    <t>途中からK211</t>
  </si>
  <si>
    <t>左　三栄企業(株)看板</t>
  </si>
  <si>
    <t>Finish セブンイレブン　　　　　　　　　
取手新町三丁目店</t>
  </si>
  <si>
    <t>00:00スタートの場合　9/27 18:48～9/28 16:00
※ゴール後の受付は、道の駅しょうなんです。</t>
  </si>
  <si>
    <t>途中少し県道11号</t>
  </si>
  <si>
    <t>高架（R6）をくぐりすぐの信号を左折。R6にはいる。</t>
  </si>
  <si>
    <t>【研究学園北】交差点</t>
  </si>
  <si>
    <t>右側セブンイレブン、筑波山方面　途中からK53</t>
  </si>
  <si>
    <t>【国土地理院前】交差点</t>
  </si>
  <si>
    <t>右手セブンイレブン</t>
  </si>
  <si>
    <r>
      <t>Audax Japan Chiba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Ver.1.0</t>
    </r>
    <r>
      <rPr>
        <sz val="11"/>
        <rFont val="ＭＳ Ｐゴシック"/>
        <family val="3"/>
      </rPr>
      <t>（</t>
    </r>
    <r>
      <rPr>
        <sz val="11"/>
        <rFont val="Arial"/>
        <family val="2"/>
      </rPr>
      <t>2014/09/15</t>
    </r>
    <r>
      <rPr>
        <sz val="11"/>
        <rFont val="ＭＳ Ｐゴシック"/>
        <family val="3"/>
      </rPr>
      <t>）</t>
    </r>
  </si>
  <si>
    <t>00:00スタートの場合　9/27 07:40～17:08
出口は国道121号を左へ折り返す</t>
  </si>
  <si>
    <t>00:00スタートの場合　9/27 10:12～22:32
途中からK30</t>
  </si>
  <si>
    <t>（PCだった場合のクローズ時間　9/28　02:32）
【上蓬田】交差点通過してすぐ　折り返し</t>
  </si>
  <si>
    <t>00:00スタートの場合　9/27 14:14～9/28　06:52
二つ目の伊王野交差点</t>
  </si>
  <si>
    <t>00:00スタートの場合、09/27 17:54～9/28 14:12
途中からK24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</si>
</sst>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.0_ "/>
    <numFmt numFmtId="183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0"/>
      <color indexed="10"/>
      <name val="ＭＳ Ｐゴシック"/>
      <family val="3"/>
    </font>
    <font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0"/>
    </font>
    <font>
      <sz val="11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2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182" fontId="42" fillId="0" borderId="10" xfId="0" applyNumberFormat="1" applyFont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182" fontId="42" fillId="33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183" fontId="43" fillId="0" borderId="11" xfId="0" applyNumberFormat="1" applyFont="1" applyFill="1" applyBorder="1" applyAlignment="1">
      <alignment horizontal="center" vertical="center"/>
    </xf>
    <xf numFmtId="18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82" fontId="44" fillId="0" borderId="10" xfId="0" applyNumberFormat="1" applyFont="1" applyBorder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vertical="center"/>
    </xf>
    <xf numFmtId="182" fontId="42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182" fontId="42" fillId="33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tabSelected="1" zoomScaleSheetLayoutView="100" workbookViewId="0" topLeftCell="A1">
      <selection activeCell="A1" sqref="A1:H1"/>
    </sheetView>
  </sheetViews>
  <sheetFormatPr defaultColWidth="9.00390625" defaultRowHeight="13.5"/>
  <cols>
    <col min="1" max="1" width="5.00390625" style="1" bestFit="1" customWidth="1"/>
    <col min="2" max="2" width="8.625" style="2" bestFit="1" customWidth="1"/>
    <col min="3" max="3" width="7.625" style="2" bestFit="1" customWidth="1"/>
    <col min="4" max="4" width="38.00390625" style="1" bestFit="1" customWidth="1"/>
    <col min="5" max="5" width="8.00390625" style="1" bestFit="1" customWidth="1"/>
    <col min="6" max="6" width="5.125" style="1" bestFit="1" customWidth="1"/>
    <col min="7" max="7" width="6.375" style="1" bestFit="1" customWidth="1"/>
    <col min="8" max="8" width="50.625" style="1" bestFit="1" customWidth="1"/>
    <col min="9" max="16384" width="9.00390625" style="1" customWidth="1"/>
  </cols>
  <sheetData>
    <row r="1" spans="1:8" ht="16.5">
      <c r="A1" s="26" t="s">
        <v>230</v>
      </c>
      <c r="B1" s="26"/>
      <c r="C1" s="26"/>
      <c r="D1" s="26"/>
      <c r="E1" s="26"/>
      <c r="F1" s="26"/>
      <c r="G1" s="26"/>
      <c r="H1" s="26"/>
    </row>
    <row r="2" spans="1:8" ht="16.5">
      <c r="A2" s="5" t="s">
        <v>0</v>
      </c>
      <c r="B2" s="10" t="s">
        <v>1</v>
      </c>
      <c r="C2" s="10" t="s">
        <v>2</v>
      </c>
      <c r="D2" s="5" t="s">
        <v>169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30" customHeight="1">
      <c r="A3" s="11">
        <v>1</v>
      </c>
      <c r="B3" s="12">
        <v>0</v>
      </c>
      <c r="C3" s="12" t="s">
        <v>7</v>
      </c>
      <c r="D3" s="8" t="s">
        <v>231</v>
      </c>
      <c r="E3" s="4" t="s">
        <v>7</v>
      </c>
      <c r="F3" s="4" t="s">
        <v>7</v>
      </c>
      <c r="G3" s="11" t="s">
        <v>7</v>
      </c>
      <c r="H3" s="11" t="s">
        <v>232</v>
      </c>
    </row>
    <row r="4" spans="1:8" ht="30" customHeight="1">
      <c r="A4" s="5">
        <f>A3+1</f>
        <v>2</v>
      </c>
      <c r="B4" s="10">
        <f>B3+C4</f>
        <v>0.2</v>
      </c>
      <c r="C4" s="10">
        <v>0.2</v>
      </c>
      <c r="D4" s="5"/>
      <c r="E4" s="13" t="s">
        <v>8</v>
      </c>
      <c r="F4" s="13"/>
      <c r="G4" s="5" t="s">
        <v>9</v>
      </c>
      <c r="H4" s="5" t="s">
        <v>189</v>
      </c>
    </row>
    <row r="5" spans="1:8" ht="30" customHeight="1">
      <c r="A5" s="5">
        <f aca="true" t="shared" si="0" ref="A5:A68">A4+1</f>
        <v>3</v>
      </c>
      <c r="B5" s="10">
        <f aca="true" t="shared" si="1" ref="B5:B68">B4+C5</f>
        <v>2.4000000000000004</v>
      </c>
      <c r="C5" s="10">
        <v>2.2</v>
      </c>
      <c r="D5" s="5" t="s">
        <v>10</v>
      </c>
      <c r="E5" s="13" t="s">
        <v>11</v>
      </c>
      <c r="F5" s="13"/>
      <c r="G5" s="5" t="s">
        <v>9</v>
      </c>
      <c r="H5" s="5" t="s">
        <v>12</v>
      </c>
    </row>
    <row r="6" spans="1:8" ht="30" customHeight="1">
      <c r="A6" s="5">
        <f t="shared" si="0"/>
        <v>4</v>
      </c>
      <c r="B6" s="10">
        <f t="shared" si="1"/>
        <v>2.9000000000000004</v>
      </c>
      <c r="C6" s="10">
        <v>0.5</v>
      </c>
      <c r="D6" s="5"/>
      <c r="E6" s="13" t="s">
        <v>13</v>
      </c>
      <c r="F6" s="13"/>
      <c r="G6" s="5" t="s">
        <v>14</v>
      </c>
      <c r="H6" s="5" t="s">
        <v>15</v>
      </c>
    </row>
    <row r="7" spans="1:8" ht="30" customHeight="1">
      <c r="A7" s="5">
        <f t="shared" si="0"/>
        <v>5</v>
      </c>
      <c r="B7" s="10">
        <f t="shared" si="1"/>
        <v>5.800000000000001</v>
      </c>
      <c r="C7" s="10">
        <v>2.9</v>
      </c>
      <c r="D7" s="5" t="s">
        <v>16</v>
      </c>
      <c r="E7" s="13" t="s">
        <v>17</v>
      </c>
      <c r="F7" s="13"/>
      <c r="G7" s="5" t="s">
        <v>18</v>
      </c>
      <c r="H7" s="5"/>
    </row>
    <row r="8" spans="1:8" ht="30" customHeight="1">
      <c r="A8" s="5">
        <f t="shared" si="0"/>
        <v>6</v>
      </c>
      <c r="B8" s="10">
        <f t="shared" si="1"/>
        <v>6.000000000000001</v>
      </c>
      <c r="C8" s="10">
        <v>0.2</v>
      </c>
      <c r="D8" s="5"/>
      <c r="E8" s="13" t="s">
        <v>19</v>
      </c>
      <c r="F8" s="13" t="s">
        <v>20</v>
      </c>
      <c r="G8" s="5" t="s">
        <v>18</v>
      </c>
      <c r="H8" s="5"/>
    </row>
    <row r="9" spans="1:8" ht="30" customHeight="1">
      <c r="A9" s="5">
        <f t="shared" si="0"/>
        <v>7</v>
      </c>
      <c r="B9" s="10">
        <f t="shared" si="1"/>
        <v>8.3</v>
      </c>
      <c r="C9" s="10">
        <v>2.3</v>
      </c>
      <c r="D9" s="5" t="s">
        <v>21</v>
      </c>
      <c r="E9" s="13" t="s">
        <v>22</v>
      </c>
      <c r="F9" s="13" t="s">
        <v>20</v>
      </c>
      <c r="G9" s="5" t="s">
        <v>18</v>
      </c>
      <c r="H9" s="5"/>
    </row>
    <row r="10" spans="1:8" ht="30" customHeight="1">
      <c r="A10" s="5">
        <f t="shared" si="0"/>
        <v>8</v>
      </c>
      <c r="B10" s="10">
        <f t="shared" si="1"/>
        <v>8.600000000000001</v>
      </c>
      <c r="C10" s="10">
        <v>0.3</v>
      </c>
      <c r="D10" s="5"/>
      <c r="E10" s="13" t="s">
        <v>19</v>
      </c>
      <c r="F10" s="13"/>
      <c r="G10" s="5" t="s">
        <v>18</v>
      </c>
      <c r="H10" s="5" t="s">
        <v>190</v>
      </c>
    </row>
    <row r="11" spans="1:8" ht="30" customHeight="1">
      <c r="A11" s="5">
        <f t="shared" si="0"/>
        <v>9</v>
      </c>
      <c r="B11" s="10">
        <f t="shared" si="1"/>
        <v>9.200000000000001</v>
      </c>
      <c r="C11" s="10">
        <v>0.6</v>
      </c>
      <c r="D11" s="5"/>
      <c r="E11" s="13" t="s">
        <v>8</v>
      </c>
      <c r="F11" s="13"/>
      <c r="G11" s="5" t="s">
        <v>18</v>
      </c>
      <c r="H11" s="5"/>
    </row>
    <row r="12" spans="1:8" ht="30" customHeight="1">
      <c r="A12" s="5">
        <f t="shared" si="0"/>
        <v>10</v>
      </c>
      <c r="B12" s="10">
        <f t="shared" si="1"/>
        <v>10.3</v>
      </c>
      <c r="C12" s="10">
        <v>1.1</v>
      </c>
      <c r="D12" s="5"/>
      <c r="E12" s="13" t="s">
        <v>23</v>
      </c>
      <c r="F12" s="13" t="s">
        <v>20</v>
      </c>
      <c r="G12" s="5" t="s">
        <v>24</v>
      </c>
      <c r="H12" s="5" t="s">
        <v>233</v>
      </c>
    </row>
    <row r="13" spans="1:8" ht="30" customHeight="1">
      <c r="A13" s="5">
        <f t="shared" si="0"/>
        <v>11</v>
      </c>
      <c r="B13" s="10">
        <f t="shared" si="1"/>
        <v>12.200000000000001</v>
      </c>
      <c r="C13" s="10">
        <v>1.9</v>
      </c>
      <c r="D13" s="14" t="s">
        <v>186</v>
      </c>
      <c r="E13" s="13" t="s">
        <v>22</v>
      </c>
      <c r="F13" s="13" t="s">
        <v>20</v>
      </c>
      <c r="G13" s="5" t="s">
        <v>25</v>
      </c>
      <c r="H13" s="15" t="s">
        <v>185</v>
      </c>
    </row>
    <row r="14" spans="1:8" ht="30" customHeight="1">
      <c r="A14" s="5">
        <f t="shared" si="0"/>
        <v>12</v>
      </c>
      <c r="B14" s="10">
        <f t="shared" si="1"/>
        <v>13.4</v>
      </c>
      <c r="C14" s="10">
        <v>1.2</v>
      </c>
      <c r="D14" s="5"/>
      <c r="E14" s="13" t="s">
        <v>23</v>
      </c>
      <c r="F14" s="13" t="s">
        <v>20</v>
      </c>
      <c r="G14" s="5" t="s">
        <v>18</v>
      </c>
      <c r="H14" s="5" t="s">
        <v>131</v>
      </c>
    </row>
    <row r="15" spans="1:8" ht="30" customHeight="1">
      <c r="A15" s="5">
        <f t="shared" si="0"/>
        <v>13</v>
      </c>
      <c r="B15" s="10">
        <f t="shared" si="1"/>
        <v>14.200000000000001</v>
      </c>
      <c r="C15" s="10">
        <v>0.8</v>
      </c>
      <c r="D15" s="5"/>
      <c r="E15" s="13" t="s">
        <v>8</v>
      </c>
      <c r="F15" s="13" t="s">
        <v>20</v>
      </c>
      <c r="G15" s="5" t="s">
        <v>26</v>
      </c>
      <c r="H15" s="5" t="s">
        <v>234</v>
      </c>
    </row>
    <row r="16" spans="1:8" ht="30" customHeight="1">
      <c r="A16" s="5">
        <f t="shared" si="0"/>
        <v>14</v>
      </c>
      <c r="B16" s="10">
        <f t="shared" si="1"/>
        <v>18.8</v>
      </c>
      <c r="C16" s="10">
        <v>4.6</v>
      </c>
      <c r="D16" s="5"/>
      <c r="E16" s="13" t="s">
        <v>22</v>
      </c>
      <c r="F16" s="13" t="s">
        <v>20</v>
      </c>
      <c r="G16" s="5" t="s">
        <v>25</v>
      </c>
      <c r="H16" s="5" t="s">
        <v>27</v>
      </c>
    </row>
    <row r="17" spans="1:8" ht="30" customHeight="1">
      <c r="A17" s="5">
        <f t="shared" si="0"/>
        <v>15</v>
      </c>
      <c r="B17" s="10">
        <f t="shared" si="1"/>
        <v>19.900000000000002</v>
      </c>
      <c r="C17" s="10">
        <v>1.1</v>
      </c>
      <c r="D17" s="5"/>
      <c r="E17" s="13" t="s">
        <v>28</v>
      </c>
      <c r="F17" s="13"/>
      <c r="G17" s="5" t="s">
        <v>25</v>
      </c>
      <c r="H17" s="5" t="s">
        <v>194</v>
      </c>
    </row>
    <row r="18" spans="1:8" ht="30" customHeight="1">
      <c r="A18" s="5">
        <f t="shared" si="0"/>
        <v>16</v>
      </c>
      <c r="B18" s="10">
        <f t="shared" si="1"/>
        <v>20.000000000000004</v>
      </c>
      <c r="C18" s="10">
        <v>0.1</v>
      </c>
      <c r="D18" s="5"/>
      <c r="E18" s="13" t="s">
        <v>8</v>
      </c>
      <c r="F18" s="13" t="s">
        <v>20</v>
      </c>
      <c r="G18" s="5" t="s">
        <v>25</v>
      </c>
      <c r="H18" s="15" t="s">
        <v>195</v>
      </c>
    </row>
    <row r="19" spans="1:8" ht="30" customHeight="1">
      <c r="A19" s="5">
        <f t="shared" si="0"/>
        <v>17</v>
      </c>
      <c r="B19" s="10">
        <f t="shared" si="1"/>
        <v>20.800000000000004</v>
      </c>
      <c r="C19" s="10">
        <v>0.8</v>
      </c>
      <c r="D19" s="5" t="s">
        <v>29</v>
      </c>
      <c r="E19" s="16" t="s">
        <v>196</v>
      </c>
      <c r="F19" s="13" t="s">
        <v>20</v>
      </c>
      <c r="G19" s="5" t="s">
        <v>18</v>
      </c>
      <c r="H19" s="5" t="s">
        <v>31</v>
      </c>
    </row>
    <row r="20" spans="1:8" ht="30" customHeight="1">
      <c r="A20" s="5">
        <f t="shared" si="0"/>
        <v>18</v>
      </c>
      <c r="B20" s="10">
        <f t="shared" si="1"/>
        <v>23.100000000000005</v>
      </c>
      <c r="C20" s="10">
        <v>2.3</v>
      </c>
      <c r="D20" s="5" t="s">
        <v>32</v>
      </c>
      <c r="E20" s="13" t="s">
        <v>19</v>
      </c>
      <c r="F20" s="13" t="s">
        <v>20</v>
      </c>
      <c r="G20" s="5" t="s">
        <v>33</v>
      </c>
      <c r="H20" s="5" t="s">
        <v>34</v>
      </c>
    </row>
    <row r="21" spans="1:8" ht="30" customHeight="1">
      <c r="A21" s="5">
        <f t="shared" si="0"/>
        <v>19</v>
      </c>
      <c r="B21" s="10">
        <f t="shared" si="1"/>
        <v>24.400000000000006</v>
      </c>
      <c r="C21" s="10">
        <v>1.3</v>
      </c>
      <c r="D21" s="5"/>
      <c r="E21" s="13" t="s">
        <v>22</v>
      </c>
      <c r="F21" s="13"/>
      <c r="G21" s="5" t="s">
        <v>33</v>
      </c>
      <c r="H21" s="5" t="s">
        <v>35</v>
      </c>
    </row>
    <row r="22" spans="1:8" ht="30" customHeight="1">
      <c r="A22" s="5">
        <f t="shared" si="0"/>
        <v>20</v>
      </c>
      <c r="B22" s="10">
        <f t="shared" si="1"/>
        <v>24.500000000000007</v>
      </c>
      <c r="C22" s="10">
        <v>0.1</v>
      </c>
      <c r="D22" s="5"/>
      <c r="E22" s="13" t="s">
        <v>28</v>
      </c>
      <c r="F22" s="13"/>
      <c r="G22" s="5" t="s">
        <v>33</v>
      </c>
      <c r="H22" s="5" t="s">
        <v>36</v>
      </c>
    </row>
    <row r="23" spans="1:8" ht="30" customHeight="1">
      <c r="A23" s="5">
        <f t="shared" si="0"/>
        <v>21</v>
      </c>
      <c r="B23" s="10">
        <f t="shared" si="1"/>
        <v>24.60000000000001</v>
      </c>
      <c r="C23" s="10">
        <v>0.1</v>
      </c>
      <c r="D23" s="5"/>
      <c r="E23" s="13" t="s">
        <v>30</v>
      </c>
      <c r="F23" s="13"/>
      <c r="G23" s="5" t="s">
        <v>33</v>
      </c>
      <c r="H23" s="5"/>
    </row>
    <row r="24" spans="1:8" ht="30" customHeight="1">
      <c r="A24" s="5">
        <f t="shared" si="0"/>
        <v>22</v>
      </c>
      <c r="B24" s="10">
        <f t="shared" si="1"/>
        <v>25.90000000000001</v>
      </c>
      <c r="C24" s="10">
        <v>1.3</v>
      </c>
      <c r="D24" s="5"/>
      <c r="E24" s="13" t="s">
        <v>23</v>
      </c>
      <c r="F24" s="13" t="s">
        <v>20</v>
      </c>
      <c r="G24" s="5" t="s">
        <v>18</v>
      </c>
      <c r="H24" s="5" t="s">
        <v>37</v>
      </c>
    </row>
    <row r="25" spans="1:8" ht="30" customHeight="1">
      <c r="A25" s="5">
        <f t="shared" si="0"/>
        <v>23</v>
      </c>
      <c r="B25" s="10">
        <f t="shared" si="1"/>
        <v>26.10000000000001</v>
      </c>
      <c r="C25" s="10">
        <v>0.2</v>
      </c>
      <c r="D25" s="5"/>
      <c r="E25" s="13" t="s">
        <v>30</v>
      </c>
      <c r="F25" s="13"/>
      <c r="G25" s="5" t="s">
        <v>18</v>
      </c>
      <c r="H25" s="5" t="s">
        <v>38</v>
      </c>
    </row>
    <row r="26" spans="1:8" ht="30" customHeight="1">
      <c r="A26" s="5">
        <f t="shared" si="0"/>
        <v>24</v>
      </c>
      <c r="B26" s="10">
        <f t="shared" si="1"/>
        <v>32.30000000000001</v>
      </c>
      <c r="C26" s="10">
        <v>6.2</v>
      </c>
      <c r="D26" s="14" t="s">
        <v>235</v>
      </c>
      <c r="E26" s="13" t="s">
        <v>23</v>
      </c>
      <c r="F26" s="13" t="s">
        <v>20</v>
      </c>
      <c r="G26" s="5" t="s">
        <v>25</v>
      </c>
      <c r="H26" s="5" t="s">
        <v>236</v>
      </c>
    </row>
    <row r="27" spans="1:8" ht="30" customHeight="1">
      <c r="A27" s="5">
        <f t="shared" si="0"/>
        <v>25</v>
      </c>
      <c r="B27" s="10">
        <f t="shared" si="1"/>
        <v>32.500000000000014</v>
      </c>
      <c r="C27" s="10">
        <v>0.2</v>
      </c>
      <c r="D27" s="5" t="s">
        <v>171</v>
      </c>
      <c r="E27" s="13" t="s">
        <v>22</v>
      </c>
      <c r="F27" s="13" t="s">
        <v>20</v>
      </c>
      <c r="G27" s="5" t="s">
        <v>18</v>
      </c>
      <c r="H27" s="5" t="s">
        <v>237</v>
      </c>
    </row>
    <row r="28" spans="1:8" ht="30" customHeight="1">
      <c r="A28" s="5">
        <f t="shared" si="0"/>
        <v>26</v>
      </c>
      <c r="B28" s="10">
        <f t="shared" si="1"/>
        <v>33.100000000000016</v>
      </c>
      <c r="C28" s="10">
        <v>0.6</v>
      </c>
      <c r="D28" s="5" t="s">
        <v>279</v>
      </c>
      <c r="E28" s="13" t="s">
        <v>39</v>
      </c>
      <c r="F28" s="13" t="s">
        <v>20</v>
      </c>
      <c r="G28" s="5" t="s">
        <v>25</v>
      </c>
      <c r="H28" s="5" t="s">
        <v>197</v>
      </c>
    </row>
    <row r="29" spans="1:8" ht="30" customHeight="1">
      <c r="A29" s="5">
        <f t="shared" si="0"/>
        <v>27</v>
      </c>
      <c r="B29" s="10">
        <f t="shared" si="1"/>
        <v>34.80000000000002</v>
      </c>
      <c r="C29" s="10">
        <v>1.7</v>
      </c>
      <c r="D29" s="14" t="s">
        <v>281</v>
      </c>
      <c r="E29" s="13" t="s">
        <v>39</v>
      </c>
      <c r="F29" s="13" t="s">
        <v>20</v>
      </c>
      <c r="G29" s="5" t="s">
        <v>40</v>
      </c>
      <c r="H29" s="5" t="s">
        <v>280</v>
      </c>
    </row>
    <row r="30" spans="1:8" ht="30" customHeight="1">
      <c r="A30" s="5">
        <f t="shared" si="0"/>
        <v>28</v>
      </c>
      <c r="B30" s="10">
        <f t="shared" si="1"/>
        <v>40.100000000000016</v>
      </c>
      <c r="C30" s="10">
        <v>5.3</v>
      </c>
      <c r="D30" s="5" t="s">
        <v>41</v>
      </c>
      <c r="E30" s="13" t="s">
        <v>22</v>
      </c>
      <c r="F30" s="13" t="s">
        <v>20</v>
      </c>
      <c r="G30" s="5" t="s">
        <v>25</v>
      </c>
      <c r="H30" s="5" t="s">
        <v>238</v>
      </c>
    </row>
    <row r="31" spans="1:8" ht="30" customHeight="1">
      <c r="A31" s="5">
        <f t="shared" si="0"/>
        <v>29</v>
      </c>
      <c r="B31" s="10">
        <f t="shared" si="1"/>
        <v>43.90000000000001</v>
      </c>
      <c r="C31" s="10">
        <v>3.8</v>
      </c>
      <c r="D31" s="5" t="s">
        <v>42</v>
      </c>
      <c r="E31" s="13" t="s">
        <v>22</v>
      </c>
      <c r="F31" s="13" t="s">
        <v>20</v>
      </c>
      <c r="G31" s="5" t="s">
        <v>43</v>
      </c>
      <c r="H31" s="5" t="s">
        <v>239</v>
      </c>
    </row>
    <row r="32" spans="1:8" ht="30" customHeight="1">
      <c r="A32" s="5">
        <f t="shared" si="0"/>
        <v>30</v>
      </c>
      <c r="B32" s="10">
        <f t="shared" si="1"/>
        <v>68.20000000000002</v>
      </c>
      <c r="C32" s="10">
        <v>24.3</v>
      </c>
      <c r="D32" s="5" t="s">
        <v>44</v>
      </c>
      <c r="E32" s="13" t="s">
        <v>19</v>
      </c>
      <c r="F32" s="13" t="s">
        <v>20</v>
      </c>
      <c r="G32" s="5" t="s">
        <v>45</v>
      </c>
      <c r="H32" s="5" t="s">
        <v>240</v>
      </c>
    </row>
    <row r="33" spans="1:8" ht="30" customHeight="1">
      <c r="A33" s="5">
        <f t="shared" si="0"/>
        <v>31</v>
      </c>
      <c r="B33" s="10">
        <f t="shared" si="1"/>
        <v>69.00000000000001</v>
      </c>
      <c r="C33" s="10">
        <v>0.8</v>
      </c>
      <c r="D33" s="5"/>
      <c r="E33" s="13" t="s">
        <v>172</v>
      </c>
      <c r="F33" s="13" t="s">
        <v>20</v>
      </c>
      <c r="G33" s="5" t="s">
        <v>18</v>
      </c>
      <c r="H33" s="5" t="s">
        <v>198</v>
      </c>
    </row>
    <row r="34" spans="1:8" ht="30" customHeight="1">
      <c r="A34" s="5">
        <f t="shared" si="0"/>
        <v>32</v>
      </c>
      <c r="B34" s="10">
        <f t="shared" si="1"/>
        <v>69.90000000000002</v>
      </c>
      <c r="C34" s="10">
        <v>0.9</v>
      </c>
      <c r="D34" s="5" t="s">
        <v>199</v>
      </c>
      <c r="E34" s="13" t="s">
        <v>39</v>
      </c>
      <c r="F34" s="13" t="s">
        <v>20</v>
      </c>
      <c r="G34" s="5" t="s">
        <v>46</v>
      </c>
      <c r="H34" s="5" t="s">
        <v>192</v>
      </c>
    </row>
    <row r="35" spans="1:8" ht="30" customHeight="1">
      <c r="A35" s="5">
        <f t="shared" si="0"/>
        <v>33</v>
      </c>
      <c r="B35" s="10">
        <f t="shared" si="1"/>
        <v>81.50000000000001</v>
      </c>
      <c r="C35" s="10">
        <v>11.6</v>
      </c>
      <c r="D35" s="5"/>
      <c r="E35" s="13" t="s">
        <v>139</v>
      </c>
      <c r="F35" s="13"/>
      <c r="G35" s="5" t="s">
        <v>18</v>
      </c>
      <c r="H35" s="5" t="s">
        <v>48</v>
      </c>
    </row>
    <row r="36" spans="1:8" ht="30" customHeight="1">
      <c r="A36" s="5">
        <f t="shared" si="0"/>
        <v>34</v>
      </c>
      <c r="B36" s="10">
        <f t="shared" si="1"/>
        <v>81.90000000000002</v>
      </c>
      <c r="C36" s="10">
        <v>0.4</v>
      </c>
      <c r="D36" s="5"/>
      <c r="E36" s="13" t="s">
        <v>28</v>
      </c>
      <c r="F36" s="13"/>
      <c r="G36" s="5" t="s">
        <v>18</v>
      </c>
      <c r="H36" s="5" t="s">
        <v>49</v>
      </c>
    </row>
    <row r="37" spans="1:8" ht="30" customHeight="1">
      <c r="A37" s="5">
        <f t="shared" si="0"/>
        <v>35</v>
      </c>
      <c r="B37" s="10">
        <f t="shared" si="1"/>
        <v>82.20000000000002</v>
      </c>
      <c r="C37" s="10">
        <v>0.3</v>
      </c>
      <c r="D37" s="5"/>
      <c r="E37" s="13" t="s">
        <v>22</v>
      </c>
      <c r="F37" s="13"/>
      <c r="G37" s="5" t="s">
        <v>18</v>
      </c>
      <c r="H37" s="5" t="s">
        <v>241</v>
      </c>
    </row>
    <row r="38" spans="1:8" ht="30" customHeight="1">
      <c r="A38" s="5">
        <f t="shared" si="0"/>
        <v>36</v>
      </c>
      <c r="B38" s="10">
        <f t="shared" si="1"/>
        <v>82.70000000000002</v>
      </c>
      <c r="C38" s="10">
        <v>0.5</v>
      </c>
      <c r="D38" s="5"/>
      <c r="E38" s="13" t="s">
        <v>23</v>
      </c>
      <c r="F38" s="13"/>
      <c r="G38" s="5" t="s">
        <v>50</v>
      </c>
      <c r="H38" s="5" t="s">
        <v>140</v>
      </c>
    </row>
    <row r="39" spans="1:8" ht="30" customHeight="1">
      <c r="A39" s="5">
        <f t="shared" si="0"/>
        <v>37</v>
      </c>
      <c r="B39" s="10">
        <f t="shared" si="1"/>
        <v>83.10000000000002</v>
      </c>
      <c r="C39" s="10">
        <v>0.4</v>
      </c>
      <c r="D39" s="5" t="s">
        <v>51</v>
      </c>
      <c r="E39" s="13" t="s">
        <v>22</v>
      </c>
      <c r="F39" s="13" t="s">
        <v>20</v>
      </c>
      <c r="G39" s="5" t="s">
        <v>50</v>
      </c>
      <c r="H39" s="5" t="s">
        <v>200</v>
      </c>
    </row>
    <row r="40" spans="1:8" ht="30" customHeight="1">
      <c r="A40" s="5">
        <f t="shared" si="0"/>
        <v>38</v>
      </c>
      <c r="B40" s="10">
        <f t="shared" si="1"/>
        <v>85.80000000000003</v>
      </c>
      <c r="C40" s="10">
        <v>2.7</v>
      </c>
      <c r="D40" s="5" t="s">
        <v>52</v>
      </c>
      <c r="E40" s="13" t="s">
        <v>23</v>
      </c>
      <c r="F40" s="13" t="s">
        <v>20</v>
      </c>
      <c r="G40" s="5" t="s">
        <v>53</v>
      </c>
      <c r="H40" s="5" t="s">
        <v>201</v>
      </c>
    </row>
    <row r="41" spans="1:8" ht="30" customHeight="1">
      <c r="A41" s="11">
        <f t="shared" si="0"/>
        <v>39</v>
      </c>
      <c r="B41" s="12">
        <f t="shared" si="1"/>
        <v>85.90000000000002</v>
      </c>
      <c r="C41" s="12">
        <v>0.1</v>
      </c>
      <c r="D41" s="11" t="s">
        <v>242</v>
      </c>
      <c r="E41" s="4" t="s">
        <v>54</v>
      </c>
      <c r="F41" s="4"/>
      <c r="G41" s="11" t="s">
        <v>53</v>
      </c>
      <c r="H41" s="8" t="s">
        <v>243</v>
      </c>
    </row>
    <row r="42" spans="1:8" ht="30" customHeight="1">
      <c r="A42" s="5">
        <f t="shared" si="0"/>
        <v>40</v>
      </c>
      <c r="B42" s="10">
        <f t="shared" si="1"/>
        <v>86.00000000000001</v>
      </c>
      <c r="C42" s="10">
        <v>0.1</v>
      </c>
      <c r="D42" s="5" t="s">
        <v>52</v>
      </c>
      <c r="E42" s="13" t="s">
        <v>23</v>
      </c>
      <c r="F42" s="13" t="s">
        <v>20</v>
      </c>
      <c r="G42" s="5" t="s">
        <v>18</v>
      </c>
      <c r="H42" s="5"/>
    </row>
    <row r="43" spans="1:8" ht="30" customHeight="1">
      <c r="A43" s="5">
        <f t="shared" si="0"/>
        <v>41</v>
      </c>
      <c r="B43" s="10">
        <f t="shared" si="1"/>
        <v>86.30000000000001</v>
      </c>
      <c r="C43" s="10">
        <v>0.3</v>
      </c>
      <c r="D43" s="5"/>
      <c r="E43" s="13" t="s">
        <v>8</v>
      </c>
      <c r="F43" s="13"/>
      <c r="G43" s="5" t="s">
        <v>55</v>
      </c>
      <c r="H43" s="5"/>
    </row>
    <row r="44" spans="1:8" ht="30" customHeight="1">
      <c r="A44" s="5">
        <f t="shared" si="0"/>
        <v>42</v>
      </c>
      <c r="B44" s="10">
        <f t="shared" si="1"/>
        <v>86.4</v>
      </c>
      <c r="C44" s="10">
        <v>0.1</v>
      </c>
      <c r="D44" s="5" t="s">
        <v>56</v>
      </c>
      <c r="E44" s="13" t="s">
        <v>19</v>
      </c>
      <c r="F44" s="13"/>
      <c r="G44" s="5" t="s">
        <v>55</v>
      </c>
      <c r="H44" s="5"/>
    </row>
    <row r="45" spans="1:8" ht="30" customHeight="1">
      <c r="A45" s="5">
        <f t="shared" si="0"/>
        <v>43</v>
      </c>
      <c r="B45" s="10">
        <f t="shared" si="1"/>
        <v>86.80000000000001</v>
      </c>
      <c r="C45" s="10">
        <v>0.4</v>
      </c>
      <c r="D45" s="5" t="s">
        <v>57</v>
      </c>
      <c r="E45" s="13" t="s">
        <v>28</v>
      </c>
      <c r="F45" s="13"/>
      <c r="G45" s="5" t="s">
        <v>58</v>
      </c>
      <c r="H45" s="5"/>
    </row>
    <row r="46" spans="1:8" ht="30" customHeight="1">
      <c r="A46" s="5">
        <f t="shared" si="0"/>
        <v>44</v>
      </c>
      <c r="B46" s="10">
        <f t="shared" si="1"/>
        <v>91.10000000000001</v>
      </c>
      <c r="C46" s="10">
        <v>4.3</v>
      </c>
      <c r="D46" s="5" t="s">
        <v>59</v>
      </c>
      <c r="E46" s="13" t="s">
        <v>19</v>
      </c>
      <c r="F46" s="13" t="s">
        <v>20</v>
      </c>
      <c r="G46" s="5" t="s">
        <v>60</v>
      </c>
      <c r="H46" s="5" t="s">
        <v>61</v>
      </c>
    </row>
    <row r="47" spans="1:8" ht="30" customHeight="1">
      <c r="A47" s="5">
        <f t="shared" si="0"/>
        <v>45</v>
      </c>
      <c r="B47" s="10">
        <f t="shared" si="1"/>
        <v>91.30000000000001</v>
      </c>
      <c r="C47" s="10">
        <v>0.2</v>
      </c>
      <c r="D47" s="5" t="s">
        <v>62</v>
      </c>
      <c r="E47" s="13" t="s">
        <v>30</v>
      </c>
      <c r="F47" s="13" t="s">
        <v>20</v>
      </c>
      <c r="G47" s="5" t="s">
        <v>60</v>
      </c>
      <c r="H47" s="5" t="s">
        <v>202</v>
      </c>
    </row>
    <row r="48" spans="1:8" ht="30" customHeight="1">
      <c r="A48" s="5">
        <f t="shared" si="0"/>
        <v>46</v>
      </c>
      <c r="B48" s="10">
        <f t="shared" si="1"/>
        <v>92.10000000000001</v>
      </c>
      <c r="C48" s="10">
        <v>0.8</v>
      </c>
      <c r="D48" s="5" t="s">
        <v>63</v>
      </c>
      <c r="E48" s="13" t="s">
        <v>244</v>
      </c>
      <c r="F48" s="13" t="s">
        <v>20</v>
      </c>
      <c r="G48" s="5" t="s">
        <v>58</v>
      </c>
      <c r="H48" s="5"/>
    </row>
    <row r="49" spans="1:8" ht="30" customHeight="1">
      <c r="A49" s="5">
        <f t="shared" si="0"/>
        <v>47</v>
      </c>
      <c r="B49" s="10">
        <f t="shared" si="1"/>
        <v>101.9</v>
      </c>
      <c r="C49" s="10">
        <v>9.8</v>
      </c>
      <c r="D49" s="5" t="s">
        <v>64</v>
      </c>
      <c r="E49" s="13" t="s">
        <v>8</v>
      </c>
      <c r="F49" s="13"/>
      <c r="G49" s="5" t="s">
        <v>65</v>
      </c>
      <c r="H49" s="5" t="s">
        <v>141</v>
      </c>
    </row>
    <row r="50" spans="1:8" ht="30" customHeight="1">
      <c r="A50" s="5">
        <f t="shared" si="0"/>
        <v>48</v>
      </c>
      <c r="B50" s="10">
        <f t="shared" si="1"/>
        <v>108.9</v>
      </c>
      <c r="C50" s="10">
        <v>7</v>
      </c>
      <c r="D50" s="5" t="s">
        <v>245</v>
      </c>
      <c r="E50" s="13" t="s">
        <v>22</v>
      </c>
      <c r="F50" s="13" t="s">
        <v>20</v>
      </c>
      <c r="G50" s="5" t="s">
        <v>18</v>
      </c>
      <c r="H50" s="5" t="s">
        <v>246</v>
      </c>
    </row>
    <row r="51" spans="1:8" ht="30" customHeight="1">
      <c r="A51" s="5">
        <f t="shared" si="0"/>
        <v>49</v>
      </c>
      <c r="B51" s="10">
        <f t="shared" si="1"/>
        <v>109.10000000000001</v>
      </c>
      <c r="C51" s="10">
        <v>0.2</v>
      </c>
      <c r="D51" s="5" t="s">
        <v>67</v>
      </c>
      <c r="E51" s="13" t="s">
        <v>19</v>
      </c>
      <c r="F51" s="13" t="s">
        <v>20</v>
      </c>
      <c r="G51" s="5" t="s">
        <v>66</v>
      </c>
      <c r="H51" s="5" t="s">
        <v>203</v>
      </c>
    </row>
    <row r="52" spans="1:8" ht="30" customHeight="1">
      <c r="A52" s="5">
        <f t="shared" si="0"/>
        <v>50</v>
      </c>
      <c r="B52" s="10">
        <f t="shared" si="1"/>
        <v>111.60000000000001</v>
      </c>
      <c r="C52" s="10">
        <v>2.5</v>
      </c>
      <c r="D52" s="5" t="s">
        <v>68</v>
      </c>
      <c r="E52" s="13" t="s">
        <v>22</v>
      </c>
      <c r="F52" s="13" t="s">
        <v>20</v>
      </c>
      <c r="G52" s="5" t="s">
        <v>65</v>
      </c>
      <c r="H52" s="5"/>
    </row>
    <row r="53" spans="1:8" ht="30" customHeight="1">
      <c r="A53" s="5">
        <f t="shared" si="0"/>
        <v>51</v>
      </c>
      <c r="B53" s="10">
        <f t="shared" si="1"/>
        <v>121.50000000000001</v>
      </c>
      <c r="C53" s="10">
        <v>9.9</v>
      </c>
      <c r="D53" s="5"/>
      <c r="E53" s="13" t="s">
        <v>30</v>
      </c>
      <c r="F53" s="13" t="s">
        <v>20</v>
      </c>
      <c r="G53" s="5" t="s">
        <v>65</v>
      </c>
      <c r="H53" s="5" t="s">
        <v>221</v>
      </c>
    </row>
    <row r="54" spans="1:8" ht="30" customHeight="1">
      <c r="A54" s="5">
        <f t="shared" si="0"/>
        <v>52</v>
      </c>
      <c r="B54" s="10">
        <f t="shared" si="1"/>
        <v>121.90000000000002</v>
      </c>
      <c r="C54" s="10">
        <v>0.4</v>
      </c>
      <c r="D54" s="5" t="s">
        <v>69</v>
      </c>
      <c r="E54" s="13" t="s">
        <v>23</v>
      </c>
      <c r="F54" s="13" t="s">
        <v>20</v>
      </c>
      <c r="G54" s="5" t="s">
        <v>65</v>
      </c>
      <c r="H54" s="15" t="s">
        <v>204</v>
      </c>
    </row>
    <row r="55" spans="1:8" ht="30" customHeight="1">
      <c r="A55" s="5">
        <f t="shared" si="0"/>
        <v>53</v>
      </c>
      <c r="B55" s="10">
        <f t="shared" si="1"/>
        <v>124.70000000000002</v>
      </c>
      <c r="C55" s="10">
        <v>2.8</v>
      </c>
      <c r="D55" s="5"/>
      <c r="E55" s="13" t="s">
        <v>8</v>
      </c>
      <c r="F55" s="13" t="s">
        <v>20</v>
      </c>
      <c r="G55" s="5" t="s">
        <v>65</v>
      </c>
      <c r="H55" s="5" t="s">
        <v>247</v>
      </c>
    </row>
    <row r="56" spans="1:8" ht="30" customHeight="1">
      <c r="A56" s="5">
        <f t="shared" si="0"/>
        <v>54</v>
      </c>
      <c r="B56" s="10">
        <f t="shared" si="1"/>
        <v>126.10000000000002</v>
      </c>
      <c r="C56" s="17">
        <v>1.4</v>
      </c>
      <c r="D56" s="6"/>
      <c r="E56" s="13" t="s">
        <v>23</v>
      </c>
      <c r="F56" s="18" t="s">
        <v>20</v>
      </c>
      <c r="G56" s="6" t="s">
        <v>65</v>
      </c>
      <c r="H56" s="6"/>
    </row>
    <row r="57" spans="1:8" ht="30" customHeight="1">
      <c r="A57" s="5">
        <f t="shared" si="0"/>
        <v>55</v>
      </c>
      <c r="B57" s="10">
        <f t="shared" si="1"/>
        <v>132.8</v>
      </c>
      <c r="C57" s="17">
        <v>6.7</v>
      </c>
      <c r="D57" s="6" t="s">
        <v>70</v>
      </c>
      <c r="E57" s="18" t="s">
        <v>19</v>
      </c>
      <c r="F57" s="18" t="s">
        <v>20</v>
      </c>
      <c r="G57" s="6" t="s">
        <v>65</v>
      </c>
      <c r="H57" s="6" t="s">
        <v>205</v>
      </c>
    </row>
    <row r="58" spans="1:8" ht="30" customHeight="1">
      <c r="A58" s="5">
        <f t="shared" si="0"/>
        <v>56</v>
      </c>
      <c r="B58" s="10">
        <f t="shared" si="1"/>
        <v>165.4</v>
      </c>
      <c r="C58" s="10">
        <v>32.6</v>
      </c>
      <c r="D58" s="5" t="s">
        <v>71</v>
      </c>
      <c r="E58" s="13" t="s">
        <v>23</v>
      </c>
      <c r="F58" s="13"/>
      <c r="G58" s="5" t="s">
        <v>65</v>
      </c>
      <c r="H58" s="5" t="s">
        <v>143</v>
      </c>
    </row>
    <row r="59" spans="1:8" ht="30" customHeight="1">
      <c r="A59" s="5">
        <f t="shared" si="0"/>
        <v>57</v>
      </c>
      <c r="B59" s="10">
        <f t="shared" si="1"/>
        <v>165.8</v>
      </c>
      <c r="C59" s="10">
        <v>0.4</v>
      </c>
      <c r="D59" s="5" t="s">
        <v>71</v>
      </c>
      <c r="E59" s="13" t="s">
        <v>8</v>
      </c>
      <c r="F59" s="13" t="s">
        <v>20</v>
      </c>
      <c r="G59" s="5" t="s">
        <v>65</v>
      </c>
      <c r="H59" s="5" t="s">
        <v>142</v>
      </c>
    </row>
    <row r="60" spans="1:8" ht="30" customHeight="1">
      <c r="A60" s="5">
        <f t="shared" si="0"/>
        <v>58</v>
      </c>
      <c r="B60" s="10">
        <f t="shared" si="1"/>
        <v>167.10000000000002</v>
      </c>
      <c r="C60" s="10">
        <v>1.3</v>
      </c>
      <c r="D60" s="5" t="s">
        <v>72</v>
      </c>
      <c r="E60" s="13" t="s">
        <v>19</v>
      </c>
      <c r="F60" s="13" t="s">
        <v>20</v>
      </c>
      <c r="G60" s="5" t="s">
        <v>73</v>
      </c>
      <c r="H60" s="5"/>
    </row>
    <row r="61" spans="1:8" ht="30" customHeight="1">
      <c r="A61" s="5">
        <f t="shared" si="0"/>
        <v>59</v>
      </c>
      <c r="B61" s="10">
        <f t="shared" si="1"/>
        <v>167.40000000000003</v>
      </c>
      <c r="C61" s="10">
        <v>0.3</v>
      </c>
      <c r="D61" s="5"/>
      <c r="E61" s="13" t="s">
        <v>30</v>
      </c>
      <c r="F61" s="13" t="s">
        <v>20</v>
      </c>
      <c r="G61" s="6" t="s">
        <v>225</v>
      </c>
      <c r="H61" s="5" t="s">
        <v>222</v>
      </c>
    </row>
    <row r="62" spans="1:8" ht="30" customHeight="1">
      <c r="A62" s="5">
        <f t="shared" si="0"/>
        <v>60</v>
      </c>
      <c r="B62" s="10">
        <f t="shared" si="1"/>
        <v>168.50000000000003</v>
      </c>
      <c r="C62" s="10">
        <v>1.1</v>
      </c>
      <c r="D62" s="5" t="s">
        <v>207</v>
      </c>
      <c r="E62" s="13" t="s">
        <v>28</v>
      </c>
      <c r="F62" s="13"/>
      <c r="G62" s="6" t="s">
        <v>225</v>
      </c>
      <c r="H62" s="5"/>
    </row>
    <row r="63" spans="1:8" ht="30" customHeight="1">
      <c r="A63" s="5">
        <f t="shared" si="0"/>
        <v>61</v>
      </c>
      <c r="B63" s="10">
        <f t="shared" si="1"/>
        <v>168.70000000000002</v>
      </c>
      <c r="C63" s="10">
        <v>0.2</v>
      </c>
      <c r="D63" s="5" t="s">
        <v>206</v>
      </c>
      <c r="E63" s="13" t="s">
        <v>188</v>
      </c>
      <c r="F63" s="13" t="s">
        <v>20</v>
      </c>
      <c r="G63" s="5" t="s">
        <v>74</v>
      </c>
      <c r="H63" s="5"/>
    </row>
    <row r="64" spans="1:8" ht="30" customHeight="1">
      <c r="A64" s="5">
        <f t="shared" si="0"/>
        <v>62</v>
      </c>
      <c r="B64" s="10">
        <f t="shared" si="1"/>
        <v>169.60000000000002</v>
      </c>
      <c r="C64" s="17">
        <v>0.9</v>
      </c>
      <c r="D64" s="7" t="s">
        <v>208</v>
      </c>
      <c r="E64" s="18" t="s">
        <v>30</v>
      </c>
      <c r="F64" s="18" t="s">
        <v>20</v>
      </c>
      <c r="G64" s="6" t="s">
        <v>165</v>
      </c>
      <c r="H64" s="7"/>
    </row>
    <row r="65" spans="1:8" ht="30" customHeight="1">
      <c r="A65" s="11">
        <f t="shared" si="0"/>
        <v>63</v>
      </c>
      <c r="B65" s="12">
        <f t="shared" si="1"/>
        <v>169.90000000000003</v>
      </c>
      <c r="C65" s="12">
        <v>0.3</v>
      </c>
      <c r="D65" s="8" t="s">
        <v>209</v>
      </c>
      <c r="E65" s="4" t="s">
        <v>224</v>
      </c>
      <c r="F65" s="4"/>
      <c r="G65" s="11" t="s">
        <v>65</v>
      </c>
      <c r="H65" s="11" t="s">
        <v>248</v>
      </c>
    </row>
    <row r="66" spans="1:8" ht="30" customHeight="1">
      <c r="A66" s="5">
        <f t="shared" si="0"/>
        <v>64</v>
      </c>
      <c r="B66" s="10">
        <f t="shared" si="1"/>
        <v>193.90000000000003</v>
      </c>
      <c r="C66" s="17">
        <v>24</v>
      </c>
      <c r="D66" s="5" t="s">
        <v>75</v>
      </c>
      <c r="E66" s="13" t="s">
        <v>30</v>
      </c>
      <c r="F66" s="13" t="s">
        <v>20</v>
      </c>
      <c r="G66" s="5" t="s">
        <v>65</v>
      </c>
      <c r="H66" s="5"/>
    </row>
    <row r="67" spans="1:8" ht="30" customHeight="1">
      <c r="A67" s="5">
        <f t="shared" si="0"/>
        <v>65</v>
      </c>
      <c r="B67" s="10">
        <f t="shared" si="1"/>
        <v>207.50000000000003</v>
      </c>
      <c r="C67" s="10">
        <v>13.6</v>
      </c>
      <c r="D67" s="5" t="s">
        <v>75</v>
      </c>
      <c r="E67" s="13" t="s">
        <v>8</v>
      </c>
      <c r="F67" s="13" t="s">
        <v>20</v>
      </c>
      <c r="G67" s="5" t="s">
        <v>65</v>
      </c>
      <c r="H67" s="5"/>
    </row>
    <row r="68" spans="1:8" ht="30" customHeight="1">
      <c r="A68" s="5">
        <f t="shared" si="0"/>
        <v>66</v>
      </c>
      <c r="B68" s="10">
        <f t="shared" si="1"/>
        <v>210.60000000000002</v>
      </c>
      <c r="C68" s="10">
        <v>3.1</v>
      </c>
      <c r="D68" s="5" t="s">
        <v>75</v>
      </c>
      <c r="E68" s="13" t="s">
        <v>76</v>
      </c>
      <c r="F68" s="13" t="s">
        <v>20</v>
      </c>
      <c r="G68" s="5" t="s">
        <v>65</v>
      </c>
      <c r="H68" s="5" t="s">
        <v>249</v>
      </c>
    </row>
    <row r="69" spans="1:8" ht="30" customHeight="1">
      <c r="A69" s="5">
        <f aca="true" t="shared" si="2" ref="A69:A132">A68+1</f>
        <v>67</v>
      </c>
      <c r="B69" s="10">
        <f aca="true" t="shared" si="3" ref="B69:B132">B68+C69</f>
        <v>229.90000000000003</v>
      </c>
      <c r="C69" s="10">
        <v>19.3</v>
      </c>
      <c r="D69" s="5" t="s">
        <v>77</v>
      </c>
      <c r="E69" s="13" t="s">
        <v>8</v>
      </c>
      <c r="F69" s="13" t="s">
        <v>20</v>
      </c>
      <c r="G69" s="5" t="s">
        <v>78</v>
      </c>
      <c r="H69" s="5" t="s">
        <v>250</v>
      </c>
    </row>
    <row r="70" spans="1:8" ht="30" customHeight="1">
      <c r="A70" s="5">
        <f t="shared" si="2"/>
        <v>68</v>
      </c>
      <c r="B70" s="10">
        <f t="shared" si="3"/>
        <v>235.80000000000004</v>
      </c>
      <c r="C70" s="10">
        <v>5.9</v>
      </c>
      <c r="D70" s="5" t="s">
        <v>79</v>
      </c>
      <c r="E70" s="13" t="s">
        <v>28</v>
      </c>
      <c r="F70" s="13" t="s">
        <v>20</v>
      </c>
      <c r="G70" s="5" t="s">
        <v>80</v>
      </c>
      <c r="H70" s="5" t="s">
        <v>144</v>
      </c>
    </row>
    <row r="71" spans="1:8" ht="30" customHeight="1">
      <c r="A71" s="5">
        <f t="shared" si="2"/>
        <v>69</v>
      </c>
      <c r="B71" s="10">
        <f t="shared" si="3"/>
        <v>239.60000000000005</v>
      </c>
      <c r="C71" s="19">
        <v>3.8</v>
      </c>
      <c r="D71" s="5" t="s">
        <v>81</v>
      </c>
      <c r="E71" s="13" t="s">
        <v>23</v>
      </c>
      <c r="F71" s="13" t="s">
        <v>20</v>
      </c>
      <c r="G71" s="5" t="s">
        <v>50</v>
      </c>
      <c r="H71" s="5" t="s">
        <v>145</v>
      </c>
    </row>
    <row r="72" spans="1:8" ht="30" customHeight="1">
      <c r="A72" s="5">
        <f t="shared" si="2"/>
        <v>70</v>
      </c>
      <c r="B72" s="10">
        <f t="shared" si="3"/>
        <v>249.10000000000005</v>
      </c>
      <c r="C72" s="19">
        <v>9.5</v>
      </c>
      <c r="D72" s="7" t="s">
        <v>226</v>
      </c>
      <c r="E72" s="13" t="s">
        <v>23</v>
      </c>
      <c r="F72" s="13" t="s">
        <v>20</v>
      </c>
      <c r="G72" s="5" t="s">
        <v>50</v>
      </c>
      <c r="H72" s="5" t="s">
        <v>217</v>
      </c>
    </row>
    <row r="73" spans="1:8" ht="30" customHeight="1">
      <c r="A73" s="11">
        <f t="shared" si="2"/>
        <v>71</v>
      </c>
      <c r="B73" s="12">
        <f t="shared" si="3"/>
        <v>256.90000000000003</v>
      </c>
      <c r="C73" s="12">
        <v>7.8</v>
      </c>
      <c r="D73" s="8" t="s">
        <v>227</v>
      </c>
      <c r="E73" s="20" t="s">
        <v>146</v>
      </c>
      <c r="F73" s="4"/>
      <c r="G73" s="11" t="s">
        <v>50</v>
      </c>
      <c r="H73" s="8" t="s">
        <v>284</v>
      </c>
    </row>
    <row r="74" spans="1:8" ht="30" customHeight="1">
      <c r="A74" s="5">
        <f t="shared" si="2"/>
        <v>72</v>
      </c>
      <c r="B74" s="10">
        <f t="shared" si="3"/>
        <v>262.6</v>
      </c>
      <c r="C74" s="10">
        <v>5.7</v>
      </c>
      <c r="D74" s="5" t="s">
        <v>82</v>
      </c>
      <c r="E74" s="13" t="s">
        <v>22</v>
      </c>
      <c r="F74" s="13" t="s">
        <v>20</v>
      </c>
      <c r="G74" s="5" t="s">
        <v>83</v>
      </c>
      <c r="H74" s="5" t="s">
        <v>251</v>
      </c>
    </row>
    <row r="75" spans="1:8" ht="30" customHeight="1">
      <c r="A75" s="5">
        <f t="shared" si="2"/>
        <v>73</v>
      </c>
      <c r="B75" s="10">
        <f t="shared" si="3"/>
        <v>281.40000000000003</v>
      </c>
      <c r="C75" s="10">
        <v>18.8</v>
      </c>
      <c r="D75" s="9" t="s">
        <v>138</v>
      </c>
      <c r="E75" s="13" t="s">
        <v>19</v>
      </c>
      <c r="F75" s="13"/>
      <c r="G75" s="5" t="s">
        <v>83</v>
      </c>
      <c r="H75" s="5"/>
    </row>
    <row r="76" spans="1:8" ht="30" customHeight="1">
      <c r="A76" s="5">
        <f t="shared" si="2"/>
        <v>74</v>
      </c>
      <c r="B76" s="10">
        <f t="shared" si="3"/>
        <v>287.40000000000003</v>
      </c>
      <c r="C76" s="10">
        <v>6</v>
      </c>
      <c r="D76" s="5" t="s">
        <v>84</v>
      </c>
      <c r="E76" s="13" t="s">
        <v>8</v>
      </c>
      <c r="F76" s="13"/>
      <c r="G76" s="5" t="s">
        <v>85</v>
      </c>
      <c r="H76" s="5" t="s">
        <v>86</v>
      </c>
    </row>
    <row r="77" spans="1:8" ht="30" customHeight="1">
      <c r="A77" s="5">
        <f t="shared" si="2"/>
        <v>75</v>
      </c>
      <c r="B77" s="10">
        <f t="shared" si="3"/>
        <v>291.40000000000003</v>
      </c>
      <c r="C77" s="10">
        <v>4</v>
      </c>
      <c r="D77" s="5"/>
      <c r="E77" s="13" t="s">
        <v>19</v>
      </c>
      <c r="F77" s="13" t="s">
        <v>20</v>
      </c>
      <c r="G77" s="5" t="s">
        <v>85</v>
      </c>
      <c r="H77" s="5" t="s">
        <v>282</v>
      </c>
    </row>
    <row r="78" spans="1:8" ht="30" customHeight="1">
      <c r="A78" s="5">
        <f t="shared" si="2"/>
        <v>76</v>
      </c>
      <c r="B78" s="10">
        <f t="shared" si="3"/>
        <v>299.50000000000006</v>
      </c>
      <c r="C78" s="10">
        <v>8.1</v>
      </c>
      <c r="D78" s="5" t="s">
        <v>252</v>
      </c>
      <c r="E78" s="13" t="s">
        <v>30</v>
      </c>
      <c r="F78" s="13"/>
      <c r="G78" s="5" t="s">
        <v>83</v>
      </c>
      <c r="H78" s="5"/>
    </row>
    <row r="79" spans="1:8" ht="30" customHeight="1">
      <c r="A79" s="5">
        <f t="shared" si="2"/>
        <v>77</v>
      </c>
      <c r="B79" s="10">
        <f t="shared" si="3"/>
        <v>300.70000000000005</v>
      </c>
      <c r="C79" s="10">
        <v>1.2</v>
      </c>
      <c r="D79" s="5" t="s">
        <v>87</v>
      </c>
      <c r="E79" s="13" t="s">
        <v>8</v>
      </c>
      <c r="F79" s="13" t="s">
        <v>20</v>
      </c>
      <c r="G79" s="5" t="s">
        <v>88</v>
      </c>
      <c r="H79" s="5" t="s">
        <v>193</v>
      </c>
    </row>
    <row r="80" spans="1:8" ht="30" customHeight="1">
      <c r="A80" s="5">
        <f t="shared" si="2"/>
        <v>78</v>
      </c>
      <c r="B80" s="10">
        <f t="shared" si="3"/>
        <v>314.40000000000003</v>
      </c>
      <c r="C80" s="10">
        <v>13.7</v>
      </c>
      <c r="D80" s="5" t="s">
        <v>149</v>
      </c>
      <c r="E80" s="13" t="s">
        <v>30</v>
      </c>
      <c r="F80" s="13"/>
      <c r="G80" s="5" t="s">
        <v>89</v>
      </c>
      <c r="H80" s="5" t="s">
        <v>150</v>
      </c>
    </row>
    <row r="81" spans="1:8" ht="30" customHeight="1">
      <c r="A81" s="5">
        <f t="shared" si="2"/>
        <v>79</v>
      </c>
      <c r="B81" s="10">
        <f t="shared" si="3"/>
        <v>314.50000000000006</v>
      </c>
      <c r="C81" s="10">
        <v>0.1</v>
      </c>
      <c r="D81" s="5" t="s">
        <v>151</v>
      </c>
      <c r="E81" s="13" t="s">
        <v>19</v>
      </c>
      <c r="F81" s="13"/>
      <c r="G81" s="5" t="s">
        <v>90</v>
      </c>
      <c r="H81" s="5" t="s">
        <v>152</v>
      </c>
    </row>
    <row r="82" spans="1:8" ht="30" customHeight="1">
      <c r="A82" s="5">
        <f t="shared" si="2"/>
        <v>80</v>
      </c>
      <c r="B82" s="10">
        <f t="shared" si="3"/>
        <v>325.00000000000006</v>
      </c>
      <c r="C82" s="10">
        <v>10.5</v>
      </c>
      <c r="D82" s="5" t="s">
        <v>153</v>
      </c>
      <c r="E82" s="13" t="s">
        <v>8</v>
      </c>
      <c r="F82" s="13"/>
      <c r="G82" s="5" t="s">
        <v>88</v>
      </c>
      <c r="H82" s="5" t="s">
        <v>253</v>
      </c>
    </row>
    <row r="83" spans="1:8" ht="30" customHeight="1">
      <c r="A83" s="5">
        <f t="shared" si="2"/>
        <v>81</v>
      </c>
      <c r="B83" s="10">
        <f t="shared" si="3"/>
        <v>330.6000000000001</v>
      </c>
      <c r="C83" s="10">
        <v>5.6</v>
      </c>
      <c r="D83" s="5" t="s">
        <v>91</v>
      </c>
      <c r="E83" s="13" t="s">
        <v>174</v>
      </c>
      <c r="F83" s="13"/>
      <c r="G83" s="5" t="s">
        <v>176</v>
      </c>
      <c r="H83" s="9" t="s">
        <v>254</v>
      </c>
    </row>
    <row r="84" spans="1:8" ht="30" customHeight="1">
      <c r="A84" s="5">
        <f t="shared" si="2"/>
        <v>82</v>
      </c>
      <c r="B84" s="10">
        <f t="shared" si="3"/>
        <v>330.80000000000007</v>
      </c>
      <c r="C84" s="10">
        <v>0.2</v>
      </c>
      <c r="D84" s="5" t="s">
        <v>92</v>
      </c>
      <c r="E84" s="13" t="s">
        <v>8</v>
      </c>
      <c r="F84" s="13"/>
      <c r="G84" s="5" t="s">
        <v>83</v>
      </c>
      <c r="H84" s="5"/>
    </row>
    <row r="85" spans="1:8" ht="30" customHeight="1">
      <c r="A85" s="11">
        <f t="shared" si="2"/>
        <v>83</v>
      </c>
      <c r="B85" s="12">
        <f t="shared" si="3"/>
        <v>337.9000000000001</v>
      </c>
      <c r="C85" s="12">
        <v>7.1</v>
      </c>
      <c r="D85" s="8" t="s">
        <v>255</v>
      </c>
      <c r="E85" s="4" t="s">
        <v>214</v>
      </c>
      <c r="F85" s="4"/>
      <c r="G85" s="11" t="s">
        <v>83</v>
      </c>
      <c r="H85" s="8" t="s">
        <v>285</v>
      </c>
    </row>
    <row r="86" spans="1:8" ht="30" customHeight="1">
      <c r="A86" s="5">
        <f t="shared" si="2"/>
        <v>84</v>
      </c>
      <c r="B86" s="10">
        <f t="shared" si="3"/>
        <v>346.80000000000007</v>
      </c>
      <c r="C86" s="10">
        <v>8.9</v>
      </c>
      <c r="D86" s="5" t="s">
        <v>154</v>
      </c>
      <c r="E86" s="13" t="s">
        <v>23</v>
      </c>
      <c r="F86" s="13" t="s">
        <v>20</v>
      </c>
      <c r="G86" s="5" t="s">
        <v>18</v>
      </c>
      <c r="H86" s="5" t="s">
        <v>187</v>
      </c>
    </row>
    <row r="87" spans="1:8" ht="30" customHeight="1">
      <c r="A87" s="5">
        <f t="shared" si="2"/>
        <v>85</v>
      </c>
      <c r="B87" s="10">
        <f t="shared" si="3"/>
        <v>349.70000000000005</v>
      </c>
      <c r="C87" s="10">
        <v>2.9</v>
      </c>
      <c r="D87" s="5"/>
      <c r="E87" s="13" t="s">
        <v>39</v>
      </c>
      <c r="F87" s="13" t="s">
        <v>20</v>
      </c>
      <c r="G87" s="5" t="s">
        <v>93</v>
      </c>
      <c r="H87" s="5"/>
    </row>
    <row r="88" spans="1:8" ht="30" customHeight="1">
      <c r="A88" s="5">
        <f t="shared" si="2"/>
        <v>86</v>
      </c>
      <c r="B88" s="10">
        <f t="shared" si="3"/>
        <v>350.20000000000005</v>
      </c>
      <c r="C88" s="10">
        <v>0.5</v>
      </c>
      <c r="D88" s="5" t="s">
        <v>155</v>
      </c>
      <c r="E88" s="13" t="s">
        <v>177</v>
      </c>
      <c r="F88" s="13"/>
      <c r="G88" s="5" t="s">
        <v>93</v>
      </c>
      <c r="H88" s="5" t="s">
        <v>156</v>
      </c>
    </row>
    <row r="89" spans="1:8" ht="30" customHeight="1">
      <c r="A89" s="5">
        <f t="shared" si="2"/>
        <v>87</v>
      </c>
      <c r="B89" s="10">
        <f t="shared" si="3"/>
        <v>354.00000000000006</v>
      </c>
      <c r="C89" s="10">
        <v>3.8</v>
      </c>
      <c r="D89" s="5" t="s">
        <v>158</v>
      </c>
      <c r="E89" s="13" t="s">
        <v>23</v>
      </c>
      <c r="F89" s="13" t="s">
        <v>20</v>
      </c>
      <c r="G89" s="5" t="s">
        <v>9</v>
      </c>
      <c r="H89" s="5" t="s">
        <v>157</v>
      </c>
    </row>
    <row r="90" spans="1:8" ht="30" customHeight="1">
      <c r="A90" s="5">
        <f t="shared" si="2"/>
        <v>88</v>
      </c>
      <c r="B90" s="10">
        <f t="shared" si="3"/>
        <v>355.1000000000001</v>
      </c>
      <c r="C90" s="10">
        <v>1.1</v>
      </c>
      <c r="D90" s="5" t="s">
        <v>159</v>
      </c>
      <c r="E90" s="13" t="s">
        <v>30</v>
      </c>
      <c r="F90" s="13" t="s">
        <v>20</v>
      </c>
      <c r="G90" s="5" t="s">
        <v>94</v>
      </c>
      <c r="H90" s="5" t="s">
        <v>95</v>
      </c>
    </row>
    <row r="91" spans="1:8" ht="30" customHeight="1">
      <c r="A91" s="5">
        <f t="shared" si="2"/>
        <v>89</v>
      </c>
      <c r="B91" s="10">
        <f t="shared" si="3"/>
        <v>359.4000000000001</v>
      </c>
      <c r="C91" s="10">
        <v>4.3</v>
      </c>
      <c r="D91" s="5" t="s">
        <v>96</v>
      </c>
      <c r="E91" s="13" t="s">
        <v>22</v>
      </c>
      <c r="F91" s="13" t="s">
        <v>20</v>
      </c>
      <c r="G91" s="5" t="s">
        <v>78</v>
      </c>
      <c r="H91" s="5" t="s">
        <v>178</v>
      </c>
    </row>
    <row r="92" spans="1:8" ht="30" customHeight="1">
      <c r="A92" s="11">
        <f t="shared" si="2"/>
        <v>90</v>
      </c>
      <c r="B92" s="12">
        <f t="shared" si="3"/>
        <v>360.4000000000001</v>
      </c>
      <c r="C92" s="12">
        <v>1</v>
      </c>
      <c r="D92" s="8" t="s">
        <v>160</v>
      </c>
      <c r="E92" s="4" t="s">
        <v>213</v>
      </c>
      <c r="F92" s="4"/>
      <c r="G92" s="11" t="s">
        <v>78</v>
      </c>
      <c r="H92" s="11" t="s">
        <v>256</v>
      </c>
    </row>
    <row r="93" spans="1:8" ht="30" customHeight="1">
      <c r="A93" s="5">
        <f t="shared" si="2"/>
        <v>91</v>
      </c>
      <c r="B93" s="10">
        <f t="shared" si="3"/>
        <v>361.2000000000001</v>
      </c>
      <c r="C93" s="17">
        <v>0.8</v>
      </c>
      <c r="D93" s="7" t="s">
        <v>161</v>
      </c>
      <c r="E93" s="18" t="s">
        <v>162</v>
      </c>
      <c r="F93" s="18"/>
      <c r="G93" s="5" t="s">
        <v>78</v>
      </c>
      <c r="H93" s="7" t="s">
        <v>170</v>
      </c>
    </row>
    <row r="94" spans="1:8" ht="30" customHeight="1">
      <c r="A94" s="5">
        <f t="shared" si="2"/>
        <v>92</v>
      </c>
      <c r="B94" s="10">
        <f t="shared" si="3"/>
        <v>396.0000000000001</v>
      </c>
      <c r="C94" s="17">
        <v>34.8</v>
      </c>
      <c r="D94" s="7" t="s">
        <v>164</v>
      </c>
      <c r="E94" s="18" t="s">
        <v>162</v>
      </c>
      <c r="F94" s="18"/>
      <c r="G94" s="5" t="s">
        <v>78</v>
      </c>
      <c r="H94" s="7" t="s">
        <v>163</v>
      </c>
    </row>
    <row r="95" spans="1:8" ht="30" customHeight="1">
      <c r="A95" s="11">
        <f t="shared" si="2"/>
        <v>93</v>
      </c>
      <c r="B95" s="12">
        <f t="shared" si="3"/>
        <v>397.5000000000001</v>
      </c>
      <c r="C95" s="12">
        <v>1.5</v>
      </c>
      <c r="D95" s="8" t="s">
        <v>147</v>
      </c>
      <c r="E95" s="20" t="s">
        <v>215</v>
      </c>
      <c r="F95" s="4"/>
      <c r="G95" s="11" t="s">
        <v>78</v>
      </c>
      <c r="H95" s="8" t="s">
        <v>286</v>
      </c>
    </row>
    <row r="96" spans="1:8" ht="30" customHeight="1">
      <c r="A96" s="5">
        <f t="shared" si="2"/>
        <v>94</v>
      </c>
      <c r="B96" s="10">
        <f t="shared" si="3"/>
        <v>397.60000000000014</v>
      </c>
      <c r="C96" s="10">
        <v>0.1</v>
      </c>
      <c r="D96" s="5" t="s">
        <v>97</v>
      </c>
      <c r="E96" s="13" t="s">
        <v>22</v>
      </c>
      <c r="F96" s="13" t="s">
        <v>20</v>
      </c>
      <c r="G96" s="5" t="s">
        <v>98</v>
      </c>
      <c r="H96" s="5"/>
    </row>
    <row r="97" spans="1:8" ht="30" customHeight="1">
      <c r="A97" s="5">
        <f t="shared" si="2"/>
        <v>95</v>
      </c>
      <c r="B97" s="10">
        <f t="shared" si="3"/>
        <v>399.0000000000001</v>
      </c>
      <c r="C97" s="10">
        <v>1.4</v>
      </c>
      <c r="D97" s="5"/>
      <c r="E97" s="13" t="s">
        <v>30</v>
      </c>
      <c r="F97" s="13"/>
      <c r="G97" s="5" t="s">
        <v>99</v>
      </c>
      <c r="H97" s="5" t="s">
        <v>257</v>
      </c>
    </row>
    <row r="98" spans="1:8" ht="30" customHeight="1">
      <c r="A98" s="5">
        <f t="shared" si="2"/>
        <v>96</v>
      </c>
      <c r="B98" s="10">
        <f t="shared" si="3"/>
        <v>412.4000000000001</v>
      </c>
      <c r="C98" s="10">
        <v>13.4</v>
      </c>
      <c r="D98" s="5" t="s">
        <v>228</v>
      </c>
      <c r="E98" s="13" t="s">
        <v>23</v>
      </c>
      <c r="F98" s="13"/>
      <c r="G98" s="5" t="s">
        <v>100</v>
      </c>
      <c r="H98" s="5" t="s">
        <v>220</v>
      </c>
    </row>
    <row r="99" spans="1:8" ht="30" customHeight="1">
      <c r="A99" s="5">
        <f t="shared" si="2"/>
        <v>97</v>
      </c>
      <c r="B99" s="10">
        <f t="shared" si="3"/>
        <v>412.9000000000001</v>
      </c>
      <c r="C99" s="10">
        <v>0.5</v>
      </c>
      <c r="D99" s="5" t="s">
        <v>101</v>
      </c>
      <c r="E99" s="13" t="s">
        <v>30</v>
      </c>
      <c r="F99" s="13"/>
      <c r="G99" s="5" t="s">
        <v>99</v>
      </c>
      <c r="H99" s="5"/>
    </row>
    <row r="100" spans="1:8" ht="30" customHeight="1">
      <c r="A100" s="5">
        <f t="shared" si="2"/>
        <v>98</v>
      </c>
      <c r="B100" s="10">
        <f t="shared" si="3"/>
        <v>436.1000000000001</v>
      </c>
      <c r="C100" s="10">
        <v>23.2</v>
      </c>
      <c r="D100" s="5" t="s">
        <v>229</v>
      </c>
      <c r="E100" s="13" t="s">
        <v>258</v>
      </c>
      <c r="F100" s="13"/>
      <c r="G100" s="5" t="s">
        <v>102</v>
      </c>
      <c r="H100" s="5"/>
    </row>
    <row r="101" spans="1:8" ht="30" customHeight="1">
      <c r="A101" s="5">
        <f t="shared" si="2"/>
        <v>99</v>
      </c>
      <c r="B101" s="10">
        <f t="shared" si="3"/>
        <v>436.2000000000001</v>
      </c>
      <c r="C101" s="10">
        <v>0.1</v>
      </c>
      <c r="D101" s="5" t="s">
        <v>103</v>
      </c>
      <c r="E101" s="13" t="s">
        <v>259</v>
      </c>
      <c r="F101" s="13" t="s">
        <v>20</v>
      </c>
      <c r="G101" s="5" t="s">
        <v>102</v>
      </c>
      <c r="H101" s="5" t="s">
        <v>260</v>
      </c>
    </row>
    <row r="102" spans="1:8" ht="30" customHeight="1">
      <c r="A102" s="5">
        <f t="shared" si="2"/>
        <v>100</v>
      </c>
      <c r="B102" s="10">
        <f t="shared" si="3"/>
        <v>436.5000000000001</v>
      </c>
      <c r="C102" s="10">
        <v>0.3</v>
      </c>
      <c r="D102" s="5"/>
      <c r="E102" s="13" t="s">
        <v>22</v>
      </c>
      <c r="F102" s="13" t="s">
        <v>20</v>
      </c>
      <c r="G102" s="5" t="s">
        <v>104</v>
      </c>
      <c r="H102" s="5" t="s">
        <v>179</v>
      </c>
    </row>
    <row r="103" spans="1:8" ht="30" customHeight="1">
      <c r="A103" s="5">
        <f t="shared" si="2"/>
        <v>101</v>
      </c>
      <c r="B103" s="10">
        <f t="shared" si="3"/>
        <v>437.2000000000001</v>
      </c>
      <c r="C103" s="10">
        <v>0.7</v>
      </c>
      <c r="D103" s="5"/>
      <c r="E103" s="13" t="s">
        <v>23</v>
      </c>
      <c r="F103" s="13"/>
      <c r="G103" s="5" t="s">
        <v>18</v>
      </c>
      <c r="H103" s="5" t="s">
        <v>148</v>
      </c>
    </row>
    <row r="104" spans="1:8" ht="30" customHeight="1">
      <c r="A104" s="5">
        <f t="shared" si="2"/>
        <v>102</v>
      </c>
      <c r="B104" s="10">
        <f t="shared" si="3"/>
        <v>438.2000000000001</v>
      </c>
      <c r="C104" s="10">
        <v>1</v>
      </c>
      <c r="D104" s="5"/>
      <c r="E104" s="13" t="s">
        <v>258</v>
      </c>
      <c r="F104" s="13"/>
      <c r="G104" s="5" t="s">
        <v>18</v>
      </c>
      <c r="H104" s="5" t="s">
        <v>261</v>
      </c>
    </row>
    <row r="105" spans="1:8" ht="30" customHeight="1">
      <c r="A105" s="5">
        <f t="shared" si="2"/>
        <v>103</v>
      </c>
      <c r="B105" s="10">
        <f t="shared" si="3"/>
        <v>462.9000000000001</v>
      </c>
      <c r="C105" s="10">
        <v>24.7</v>
      </c>
      <c r="D105" s="5" t="s">
        <v>105</v>
      </c>
      <c r="E105" s="13" t="s">
        <v>23</v>
      </c>
      <c r="F105" s="13" t="s">
        <v>20</v>
      </c>
      <c r="G105" s="5" t="s">
        <v>106</v>
      </c>
      <c r="H105" s="5"/>
    </row>
    <row r="106" spans="1:8" ht="30" customHeight="1">
      <c r="A106" s="5">
        <f t="shared" si="2"/>
        <v>104</v>
      </c>
      <c r="B106" s="10">
        <f t="shared" si="3"/>
        <v>463.0000000000001</v>
      </c>
      <c r="C106" s="10">
        <v>0.1</v>
      </c>
      <c r="D106" s="5"/>
      <c r="E106" s="13" t="s">
        <v>30</v>
      </c>
      <c r="F106" s="13"/>
      <c r="G106" s="5" t="s">
        <v>106</v>
      </c>
      <c r="H106" s="5" t="s">
        <v>107</v>
      </c>
    </row>
    <row r="107" spans="1:8" ht="30" customHeight="1">
      <c r="A107" s="11">
        <f t="shared" si="2"/>
        <v>105</v>
      </c>
      <c r="B107" s="12">
        <f t="shared" si="3"/>
        <v>463.4000000000001</v>
      </c>
      <c r="C107" s="12">
        <v>0.4</v>
      </c>
      <c r="D107" s="8" t="s">
        <v>262</v>
      </c>
      <c r="E107" s="4" t="s">
        <v>212</v>
      </c>
      <c r="F107" s="4" t="s">
        <v>20</v>
      </c>
      <c r="G107" s="11" t="s">
        <v>65</v>
      </c>
      <c r="H107" s="8" t="s">
        <v>287</v>
      </c>
    </row>
    <row r="108" spans="1:8" ht="30" customHeight="1">
      <c r="A108" s="5">
        <f t="shared" si="2"/>
        <v>106</v>
      </c>
      <c r="B108" s="17">
        <f t="shared" si="3"/>
        <v>474.7000000000001</v>
      </c>
      <c r="C108" s="17">
        <v>11.3</v>
      </c>
      <c r="D108" s="6"/>
      <c r="E108" s="13" t="s">
        <v>30</v>
      </c>
      <c r="F108" s="13" t="s">
        <v>20</v>
      </c>
      <c r="G108" s="5" t="s">
        <v>65</v>
      </c>
      <c r="H108" s="5" t="s">
        <v>223</v>
      </c>
    </row>
    <row r="109" spans="1:8" ht="30" customHeight="1">
      <c r="A109" s="5">
        <f t="shared" si="2"/>
        <v>107</v>
      </c>
      <c r="B109" s="10">
        <f t="shared" si="3"/>
        <v>475.8000000000001</v>
      </c>
      <c r="C109" s="10">
        <v>1.1</v>
      </c>
      <c r="D109" s="5" t="s">
        <v>70</v>
      </c>
      <c r="E109" s="13" t="s">
        <v>30</v>
      </c>
      <c r="F109" s="13" t="s">
        <v>20</v>
      </c>
      <c r="G109" s="5" t="s">
        <v>65</v>
      </c>
      <c r="H109" s="5"/>
    </row>
    <row r="110" spans="1:8" ht="30" customHeight="1">
      <c r="A110" s="5">
        <f t="shared" si="2"/>
        <v>108</v>
      </c>
      <c r="B110" s="10">
        <f t="shared" si="3"/>
        <v>483.90000000000015</v>
      </c>
      <c r="C110" s="10">
        <v>8.1</v>
      </c>
      <c r="D110" s="5" t="s">
        <v>108</v>
      </c>
      <c r="E110" s="13" t="s">
        <v>28</v>
      </c>
      <c r="F110" s="13" t="s">
        <v>20</v>
      </c>
      <c r="G110" s="5" t="s">
        <v>65</v>
      </c>
      <c r="H110" s="5"/>
    </row>
    <row r="111" spans="1:8" ht="30" customHeight="1">
      <c r="A111" s="5">
        <f t="shared" si="2"/>
        <v>109</v>
      </c>
      <c r="B111" s="10">
        <f t="shared" si="3"/>
        <v>487.10000000000014</v>
      </c>
      <c r="C111" s="10">
        <v>3.2</v>
      </c>
      <c r="D111" s="5" t="s">
        <v>109</v>
      </c>
      <c r="E111" s="13" t="s">
        <v>22</v>
      </c>
      <c r="F111" s="13" t="s">
        <v>20</v>
      </c>
      <c r="G111" s="5" t="s">
        <v>110</v>
      </c>
      <c r="H111" s="5" t="s">
        <v>263</v>
      </c>
    </row>
    <row r="112" spans="1:8" ht="30" customHeight="1">
      <c r="A112" s="5">
        <f t="shared" si="2"/>
        <v>110</v>
      </c>
      <c r="B112" s="10">
        <f t="shared" si="3"/>
        <v>487.5000000000001</v>
      </c>
      <c r="C112" s="10">
        <v>0.4</v>
      </c>
      <c r="D112" s="5" t="s">
        <v>111</v>
      </c>
      <c r="E112" s="13" t="s">
        <v>23</v>
      </c>
      <c r="F112" s="13" t="s">
        <v>20</v>
      </c>
      <c r="G112" s="5" t="s">
        <v>65</v>
      </c>
      <c r="H112" s="5" t="s">
        <v>219</v>
      </c>
    </row>
    <row r="113" spans="1:8" ht="30" customHeight="1">
      <c r="A113" s="5">
        <f t="shared" si="2"/>
        <v>111</v>
      </c>
      <c r="B113" s="10">
        <f t="shared" si="3"/>
        <v>501.8000000000001</v>
      </c>
      <c r="C113" s="10">
        <v>14.3</v>
      </c>
      <c r="D113" s="5" t="s">
        <v>112</v>
      </c>
      <c r="E113" s="13" t="s">
        <v>8</v>
      </c>
      <c r="F113" s="13" t="s">
        <v>20</v>
      </c>
      <c r="G113" s="5" t="s">
        <v>65</v>
      </c>
      <c r="H113" s="5"/>
    </row>
    <row r="114" spans="1:8" ht="30" customHeight="1">
      <c r="A114" s="5">
        <f t="shared" si="2"/>
        <v>112</v>
      </c>
      <c r="B114" s="10">
        <f t="shared" si="3"/>
        <v>506.60000000000014</v>
      </c>
      <c r="C114" s="10">
        <v>4.8</v>
      </c>
      <c r="D114" s="5" t="s">
        <v>57</v>
      </c>
      <c r="E114" s="13" t="s">
        <v>28</v>
      </c>
      <c r="F114" s="13"/>
      <c r="G114" s="5" t="s">
        <v>58</v>
      </c>
      <c r="H114" s="5"/>
    </row>
    <row r="115" spans="1:8" ht="30" customHeight="1">
      <c r="A115" s="5">
        <f t="shared" si="2"/>
        <v>113</v>
      </c>
      <c r="B115" s="10">
        <f t="shared" si="3"/>
        <v>516.4000000000001</v>
      </c>
      <c r="C115" s="10">
        <v>9.8</v>
      </c>
      <c r="D115" s="5" t="s">
        <v>63</v>
      </c>
      <c r="E115" s="13" t="s">
        <v>258</v>
      </c>
      <c r="F115" s="13" t="s">
        <v>20</v>
      </c>
      <c r="G115" s="5" t="s">
        <v>60</v>
      </c>
      <c r="H115" s="5"/>
    </row>
    <row r="116" spans="1:8" ht="30" customHeight="1">
      <c r="A116" s="5">
        <f t="shared" si="2"/>
        <v>114</v>
      </c>
      <c r="B116" s="10">
        <f t="shared" si="3"/>
        <v>517.2</v>
      </c>
      <c r="C116" s="10">
        <v>0.8</v>
      </c>
      <c r="D116" s="5" t="s">
        <v>62</v>
      </c>
      <c r="E116" s="13" t="s">
        <v>258</v>
      </c>
      <c r="F116" s="13" t="s">
        <v>20</v>
      </c>
      <c r="G116" s="5" t="s">
        <v>60</v>
      </c>
      <c r="H116" s="5"/>
    </row>
    <row r="117" spans="1:8" ht="30" customHeight="1">
      <c r="A117" s="5">
        <f t="shared" si="2"/>
        <v>115</v>
      </c>
      <c r="B117" s="10">
        <f t="shared" si="3"/>
        <v>517.4000000000001</v>
      </c>
      <c r="C117" s="10">
        <v>0.2</v>
      </c>
      <c r="D117" s="5" t="s">
        <v>59</v>
      </c>
      <c r="E117" s="13" t="s">
        <v>180</v>
      </c>
      <c r="F117" s="13" t="s">
        <v>20</v>
      </c>
      <c r="G117" s="5" t="s">
        <v>58</v>
      </c>
      <c r="H117" s="5"/>
    </row>
    <row r="118" spans="1:8" ht="30" customHeight="1">
      <c r="A118" s="5">
        <f t="shared" si="2"/>
        <v>116</v>
      </c>
      <c r="B118" s="10">
        <f t="shared" si="3"/>
        <v>521.9000000000001</v>
      </c>
      <c r="C118" s="10">
        <v>4.5</v>
      </c>
      <c r="D118" s="5" t="s">
        <v>264</v>
      </c>
      <c r="E118" s="13" t="s">
        <v>259</v>
      </c>
      <c r="F118" s="13"/>
      <c r="G118" s="5" t="s">
        <v>55</v>
      </c>
      <c r="H118" s="5"/>
    </row>
    <row r="119" spans="1:8" ht="30" customHeight="1">
      <c r="A119" s="5">
        <f t="shared" si="2"/>
        <v>117</v>
      </c>
      <c r="B119" s="10">
        <f t="shared" si="3"/>
        <v>522.2</v>
      </c>
      <c r="C119" s="10">
        <v>0.3</v>
      </c>
      <c r="D119" s="5"/>
      <c r="E119" s="13" t="s">
        <v>30</v>
      </c>
      <c r="F119" s="13"/>
      <c r="G119" s="5" t="s">
        <v>55</v>
      </c>
      <c r="H119" s="5" t="s">
        <v>113</v>
      </c>
    </row>
    <row r="120" spans="1:8" ht="30" customHeight="1">
      <c r="A120" s="5">
        <f t="shared" si="2"/>
        <v>118</v>
      </c>
      <c r="B120" s="10">
        <f t="shared" si="3"/>
        <v>522.3000000000001</v>
      </c>
      <c r="C120" s="10">
        <v>0.1</v>
      </c>
      <c r="D120" s="5"/>
      <c r="E120" s="13" t="s">
        <v>28</v>
      </c>
      <c r="F120" s="13"/>
      <c r="G120" s="5" t="s">
        <v>18</v>
      </c>
      <c r="H120" s="5" t="s">
        <v>181</v>
      </c>
    </row>
    <row r="121" spans="1:8" ht="30" customHeight="1">
      <c r="A121" s="5">
        <f t="shared" si="2"/>
        <v>119</v>
      </c>
      <c r="B121" s="10">
        <f t="shared" si="3"/>
        <v>525.2</v>
      </c>
      <c r="C121" s="10">
        <v>2.9</v>
      </c>
      <c r="D121" s="5" t="s">
        <v>51</v>
      </c>
      <c r="E121" s="13" t="s">
        <v>23</v>
      </c>
      <c r="F121" s="13" t="s">
        <v>20</v>
      </c>
      <c r="G121" s="5" t="s">
        <v>50</v>
      </c>
      <c r="H121" s="5"/>
    </row>
    <row r="122" spans="1:8" ht="30" customHeight="1">
      <c r="A122" s="5">
        <f t="shared" si="2"/>
        <v>120</v>
      </c>
      <c r="B122" s="10">
        <f t="shared" si="3"/>
        <v>525.6</v>
      </c>
      <c r="C122" s="10">
        <v>0.4</v>
      </c>
      <c r="D122" s="5"/>
      <c r="E122" s="13" t="s">
        <v>22</v>
      </c>
      <c r="F122" s="13"/>
      <c r="G122" s="5" t="s">
        <v>18</v>
      </c>
      <c r="H122" s="6" t="s">
        <v>218</v>
      </c>
    </row>
    <row r="123" spans="1:8" ht="30" customHeight="1">
      <c r="A123" s="5">
        <f t="shared" si="2"/>
        <v>121</v>
      </c>
      <c r="B123" s="10">
        <f t="shared" si="3"/>
        <v>526</v>
      </c>
      <c r="C123" s="10">
        <v>0.4</v>
      </c>
      <c r="D123" s="5"/>
      <c r="E123" s="13" t="s">
        <v>23</v>
      </c>
      <c r="F123" s="13"/>
      <c r="G123" s="5" t="s">
        <v>18</v>
      </c>
      <c r="H123" s="5" t="s">
        <v>114</v>
      </c>
    </row>
    <row r="124" spans="1:8" ht="30" customHeight="1">
      <c r="A124" s="5">
        <f t="shared" si="2"/>
        <v>122</v>
      </c>
      <c r="B124" s="10">
        <f t="shared" si="3"/>
        <v>526.3</v>
      </c>
      <c r="C124" s="10">
        <v>0.3</v>
      </c>
      <c r="D124" s="5"/>
      <c r="E124" s="13" t="s">
        <v>259</v>
      </c>
      <c r="F124" s="13"/>
      <c r="G124" s="5" t="s">
        <v>18</v>
      </c>
      <c r="H124" s="5" t="s">
        <v>115</v>
      </c>
    </row>
    <row r="125" spans="1:8" ht="30" customHeight="1">
      <c r="A125" s="5">
        <f t="shared" si="2"/>
        <v>123</v>
      </c>
      <c r="B125" s="10">
        <f t="shared" si="3"/>
        <v>526.6999999999999</v>
      </c>
      <c r="C125" s="10">
        <v>0.4</v>
      </c>
      <c r="D125" s="5"/>
      <c r="E125" s="13" t="s">
        <v>47</v>
      </c>
      <c r="F125" s="13"/>
      <c r="G125" s="5" t="s">
        <v>46</v>
      </c>
      <c r="H125" s="5" t="s">
        <v>182</v>
      </c>
    </row>
    <row r="126" spans="1:8" ht="30" customHeight="1">
      <c r="A126" s="5">
        <f t="shared" si="2"/>
        <v>124</v>
      </c>
      <c r="B126" s="10">
        <f t="shared" si="3"/>
        <v>539.4999999999999</v>
      </c>
      <c r="C126" s="10">
        <v>12.8</v>
      </c>
      <c r="D126" s="5" t="s">
        <v>116</v>
      </c>
      <c r="E126" s="13" t="s">
        <v>47</v>
      </c>
      <c r="F126" s="13" t="s">
        <v>20</v>
      </c>
      <c r="G126" s="5" t="s">
        <v>18</v>
      </c>
      <c r="H126" s="5"/>
    </row>
    <row r="127" spans="1:8" ht="30" customHeight="1">
      <c r="A127" s="5">
        <f t="shared" si="2"/>
        <v>125</v>
      </c>
      <c r="B127" s="10">
        <f t="shared" si="3"/>
        <v>541.6999999999999</v>
      </c>
      <c r="C127" s="10">
        <v>2.2</v>
      </c>
      <c r="D127" s="5"/>
      <c r="E127" s="13" t="s">
        <v>39</v>
      </c>
      <c r="F127" s="13"/>
      <c r="G127" s="5" t="s">
        <v>46</v>
      </c>
      <c r="H127" s="5"/>
    </row>
    <row r="128" spans="1:8" ht="30" customHeight="1">
      <c r="A128" s="5">
        <f t="shared" si="2"/>
        <v>126</v>
      </c>
      <c r="B128" s="10">
        <f t="shared" si="3"/>
        <v>562.9999999999999</v>
      </c>
      <c r="C128" s="10">
        <v>21.3</v>
      </c>
      <c r="D128" s="5" t="s">
        <v>117</v>
      </c>
      <c r="E128" s="13" t="s">
        <v>22</v>
      </c>
      <c r="F128" s="13" t="s">
        <v>20</v>
      </c>
      <c r="G128" s="5" t="s">
        <v>118</v>
      </c>
      <c r="H128" s="5" t="s">
        <v>119</v>
      </c>
    </row>
    <row r="129" spans="1:8" ht="30" customHeight="1">
      <c r="A129" s="5">
        <f t="shared" si="2"/>
        <v>127</v>
      </c>
      <c r="B129" s="10">
        <f t="shared" si="3"/>
        <v>563.0999999999999</v>
      </c>
      <c r="C129" s="10">
        <v>0.1</v>
      </c>
      <c r="D129" s="5" t="s">
        <v>265</v>
      </c>
      <c r="E129" s="13" t="s">
        <v>23</v>
      </c>
      <c r="F129" s="13"/>
      <c r="G129" s="5" t="s">
        <v>18</v>
      </c>
      <c r="H129" s="5" t="s">
        <v>266</v>
      </c>
    </row>
    <row r="130" spans="1:8" ht="30" customHeight="1">
      <c r="A130" s="5">
        <f t="shared" si="2"/>
        <v>128</v>
      </c>
      <c r="B130" s="10">
        <f t="shared" si="3"/>
        <v>565.3</v>
      </c>
      <c r="C130" s="10">
        <v>2.2</v>
      </c>
      <c r="D130" s="5"/>
      <c r="E130" s="13" t="s">
        <v>23</v>
      </c>
      <c r="F130" s="13"/>
      <c r="G130" s="5" t="s">
        <v>99</v>
      </c>
      <c r="H130" s="5" t="s">
        <v>267</v>
      </c>
    </row>
    <row r="131" spans="1:8" ht="30" customHeight="1">
      <c r="A131" s="5">
        <f t="shared" si="2"/>
        <v>129</v>
      </c>
      <c r="B131" s="10">
        <f t="shared" si="3"/>
        <v>567.6999999999999</v>
      </c>
      <c r="C131" s="10">
        <v>2.4</v>
      </c>
      <c r="D131" s="5"/>
      <c r="E131" s="13" t="s">
        <v>23</v>
      </c>
      <c r="F131" s="13" t="s">
        <v>20</v>
      </c>
      <c r="G131" s="5" t="s">
        <v>120</v>
      </c>
      <c r="H131" s="5" t="s">
        <v>268</v>
      </c>
    </row>
    <row r="132" spans="1:8" ht="30" customHeight="1">
      <c r="A132" s="5">
        <f t="shared" si="2"/>
        <v>130</v>
      </c>
      <c r="B132" s="10">
        <f t="shared" si="3"/>
        <v>568.8</v>
      </c>
      <c r="C132" s="10">
        <v>1.1</v>
      </c>
      <c r="D132" s="5" t="s">
        <v>121</v>
      </c>
      <c r="E132" s="13" t="s">
        <v>22</v>
      </c>
      <c r="F132" s="13" t="s">
        <v>20</v>
      </c>
      <c r="G132" s="5" t="s">
        <v>122</v>
      </c>
      <c r="H132" s="5" t="s">
        <v>269</v>
      </c>
    </row>
    <row r="133" spans="1:8" ht="30" customHeight="1">
      <c r="A133" s="11">
        <f aca="true" t="shared" si="4" ref="A133:A155">A132+1</f>
        <v>131</v>
      </c>
      <c r="B133" s="12">
        <f aca="true" t="shared" si="5" ref="B133:B155">B132+C133</f>
        <v>573</v>
      </c>
      <c r="C133" s="12">
        <v>4.2</v>
      </c>
      <c r="D133" s="8" t="s">
        <v>270</v>
      </c>
      <c r="E133" s="20" t="s">
        <v>216</v>
      </c>
      <c r="F133" s="4" t="s">
        <v>20</v>
      </c>
      <c r="G133" s="11" t="s">
        <v>18</v>
      </c>
      <c r="H133" s="8" t="s">
        <v>288</v>
      </c>
    </row>
    <row r="134" spans="1:8" ht="30" customHeight="1">
      <c r="A134" s="5">
        <f t="shared" si="4"/>
        <v>132</v>
      </c>
      <c r="B134" s="10">
        <f t="shared" si="5"/>
        <v>576.4</v>
      </c>
      <c r="C134" s="10">
        <v>3.4</v>
      </c>
      <c r="D134" s="5" t="s">
        <v>173</v>
      </c>
      <c r="E134" s="13" t="s">
        <v>22</v>
      </c>
      <c r="F134" s="13" t="s">
        <v>20</v>
      </c>
      <c r="G134" s="5" t="s">
        <v>25</v>
      </c>
      <c r="H134" s="5" t="s">
        <v>175</v>
      </c>
    </row>
    <row r="135" spans="1:8" ht="30" customHeight="1">
      <c r="A135" s="5">
        <f t="shared" si="4"/>
        <v>133</v>
      </c>
      <c r="B135" s="10">
        <f t="shared" si="5"/>
        <v>578.3</v>
      </c>
      <c r="C135" s="10">
        <v>1.9</v>
      </c>
      <c r="D135" s="6" t="s">
        <v>183</v>
      </c>
      <c r="E135" s="13" t="s">
        <v>23</v>
      </c>
      <c r="F135" s="13" t="s">
        <v>20</v>
      </c>
      <c r="G135" s="5" t="s">
        <v>25</v>
      </c>
      <c r="H135" s="5"/>
    </row>
    <row r="136" spans="1:8" ht="30" customHeight="1">
      <c r="A136" s="5">
        <f t="shared" si="4"/>
        <v>134</v>
      </c>
      <c r="B136" s="10">
        <f t="shared" si="5"/>
        <v>578.9</v>
      </c>
      <c r="C136" s="10">
        <v>0.6</v>
      </c>
      <c r="D136" s="6" t="s">
        <v>184</v>
      </c>
      <c r="E136" s="13" t="s">
        <v>22</v>
      </c>
      <c r="F136" s="13" t="s">
        <v>20</v>
      </c>
      <c r="G136" s="5" t="s">
        <v>18</v>
      </c>
      <c r="H136" s="5" t="s">
        <v>123</v>
      </c>
    </row>
    <row r="137" spans="1:8" ht="30" customHeight="1">
      <c r="A137" s="5">
        <f t="shared" si="4"/>
        <v>135</v>
      </c>
      <c r="B137" s="10">
        <f t="shared" si="5"/>
        <v>585.1</v>
      </c>
      <c r="C137" s="10">
        <v>6.2</v>
      </c>
      <c r="D137" s="5"/>
      <c r="E137" s="13" t="s">
        <v>258</v>
      </c>
      <c r="F137" s="13"/>
      <c r="G137" s="5"/>
      <c r="H137" s="5" t="s">
        <v>124</v>
      </c>
    </row>
    <row r="138" spans="1:8" ht="30" customHeight="1">
      <c r="A138" s="5">
        <f t="shared" si="4"/>
        <v>136</v>
      </c>
      <c r="B138" s="10">
        <f t="shared" si="5"/>
        <v>585.3000000000001</v>
      </c>
      <c r="C138" s="10">
        <v>0.2</v>
      </c>
      <c r="D138" s="5"/>
      <c r="E138" s="13" t="s">
        <v>22</v>
      </c>
      <c r="F138" s="13" t="s">
        <v>20</v>
      </c>
      <c r="G138" s="5" t="s">
        <v>33</v>
      </c>
      <c r="H138" s="5" t="s">
        <v>125</v>
      </c>
    </row>
    <row r="139" spans="1:8" ht="30" customHeight="1">
      <c r="A139" s="5">
        <f t="shared" si="4"/>
        <v>137</v>
      </c>
      <c r="B139" s="10">
        <f t="shared" si="5"/>
        <v>586.6</v>
      </c>
      <c r="C139" s="10">
        <v>1.3</v>
      </c>
      <c r="D139" s="5"/>
      <c r="E139" s="13" t="s">
        <v>258</v>
      </c>
      <c r="F139" s="13"/>
      <c r="G139" s="5" t="s">
        <v>33</v>
      </c>
      <c r="H139" s="5" t="s">
        <v>126</v>
      </c>
    </row>
    <row r="140" spans="1:8" ht="30" customHeight="1">
      <c r="A140" s="5">
        <f t="shared" si="4"/>
        <v>138</v>
      </c>
      <c r="B140" s="10">
        <f t="shared" si="5"/>
        <v>586.7</v>
      </c>
      <c r="C140" s="10">
        <v>0.1</v>
      </c>
      <c r="D140" s="5"/>
      <c r="E140" s="13" t="s">
        <v>259</v>
      </c>
      <c r="F140" s="13"/>
      <c r="G140" s="5" t="s">
        <v>33</v>
      </c>
      <c r="H140" s="5" t="s">
        <v>127</v>
      </c>
    </row>
    <row r="141" spans="1:8" ht="30" customHeight="1">
      <c r="A141" s="5">
        <f t="shared" si="4"/>
        <v>139</v>
      </c>
      <c r="B141" s="10">
        <f t="shared" si="5"/>
        <v>586.7650000000001</v>
      </c>
      <c r="C141" s="10">
        <v>0.065</v>
      </c>
      <c r="D141" s="5" t="s">
        <v>271</v>
      </c>
      <c r="E141" s="13" t="s">
        <v>23</v>
      </c>
      <c r="F141" s="13"/>
      <c r="G141" s="5" t="s">
        <v>33</v>
      </c>
      <c r="H141" s="5"/>
    </row>
    <row r="142" spans="1:8" ht="30" customHeight="1">
      <c r="A142" s="5">
        <f t="shared" si="4"/>
        <v>140</v>
      </c>
      <c r="B142" s="10">
        <f t="shared" si="5"/>
        <v>587.565</v>
      </c>
      <c r="C142" s="10">
        <v>0.8</v>
      </c>
      <c r="D142" s="5" t="s">
        <v>128</v>
      </c>
      <c r="E142" s="13" t="s">
        <v>19</v>
      </c>
      <c r="F142" s="13" t="s">
        <v>20</v>
      </c>
      <c r="G142" s="5" t="s">
        <v>33</v>
      </c>
      <c r="H142" s="5"/>
    </row>
    <row r="143" spans="1:8" ht="30" customHeight="1">
      <c r="A143" s="5">
        <f t="shared" si="4"/>
        <v>141</v>
      </c>
      <c r="B143" s="10">
        <f t="shared" si="5"/>
        <v>588.065</v>
      </c>
      <c r="C143" s="10">
        <v>0.5</v>
      </c>
      <c r="D143" s="5" t="s">
        <v>32</v>
      </c>
      <c r="E143" s="13" t="s">
        <v>30</v>
      </c>
      <c r="F143" s="13" t="s">
        <v>20</v>
      </c>
      <c r="G143" s="5" t="s">
        <v>18</v>
      </c>
      <c r="H143" s="5"/>
    </row>
    <row r="144" spans="1:8" ht="30" customHeight="1">
      <c r="A144" s="5">
        <f t="shared" si="4"/>
        <v>142</v>
      </c>
      <c r="B144" s="10">
        <f t="shared" si="5"/>
        <v>590.365</v>
      </c>
      <c r="C144" s="10">
        <v>2.3</v>
      </c>
      <c r="D144" s="5"/>
      <c r="E144" s="13" t="s">
        <v>19</v>
      </c>
      <c r="F144" s="13" t="s">
        <v>20</v>
      </c>
      <c r="G144" s="5" t="s">
        <v>25</v>
      </c>
      <c r="H144" s="5" t="s">
        <v>272</v>
      </c>
    </row>
    <row r="145" spans="1:8" ht="30" customHeight="1">
      <c r="A145" s="5">
        <f t="shared" si="4"/>
        <v>143</v>
      </c>
      <c r="B145" s="10">
        <f t="shared" si="5"/>
        <v>591.165</v>
      </c>
      <c r="C145" s="10">
        <v>0.8</v>
      </c>
      <c r="D145" s="5"/>
      <c r="E145" s="13" t="s">
        <v>28</v>
      </c>
      <c r="F145" s="13" t="s">
        <v>20</v>
      </c>
      <c r="G145" s="5" t="s">
        <v>25</v>
      </c>
      <c r="H145" s="5" t="s">
        <v>129</v>
      </c>
    </row>
    <row r="146" spans="1:8" ht="30" customHeight="1">
      <c r="A146" s="5">
        <f t="shared" si="4"/>
        <v>144</v>
      </c>
      <c r="B146" s="10">
        <f t="shared" si="5"/>
        <v>591.23</v>
      </c>
      <c r="C146" s="10">
        <v>0.065</v>
      </c>
      <c r="D146" s="5" t="s">
        <v>271</v>
      </c>
      <c r="E146" s="13" t="s">
        <v>259</v>
      </c>
      <c r="F146" s="13"/>
      <c r="G146" s="5" t="s">
        <v>25</v>
      </c>
      <c r="H146" s="5" t="s">
        <v>130</v>
      </c>
    </row>
    <row r="147" spans="1:8" ht="30" customHeight="1">
      <c r="A147" s="5">
        <f t="shared" si="4"/>
        <v>145</v>
      </c>
      <c r="B147" s="10">
        <f t="shared" si="5"/>
        <v>592.4300000000001</v>
      </c>
      <c r="C147" s="10">
        <v>1.2</v>
      </c>
      <c r="D147" s="5"/>
      <c r="E147" s="13" t="s">
        <v>23</v>
      </c>
      <c r="F147" s="13" t="s">
        <v>20</v>
      </c>
      <c r="G147" s="5" t="s">
        <v>25</v>
      </c>
      <c r="H147" s="5" t="s">
        <v>273</v>
      </c>
    </row>
    <row r="148" spans="1:8" ht="30" customHeight="1">
      <c r="A148" s="5">
        <f t="shared" si="4"/>
        <v>146</v>
      </c>
      <c r="B148" s="10">
        <f t="shared" si="5"/>
        <v>597.0300000000001</v>
      </c>
      <c r="C148" s="10">
        <v>4.6</v>
      </c>
      <c r="D148" s="5"/>
      <c r="E148" s="13" t="s">
        <v>28</v>
      </c>
      <c r="F148" s="13" t="s">
        <v>20</v>
      </c>
      <c r="G148" s="5" t="s">
        <v>18</v>
      </c>
      <c r="H148" s="5" t="s">
        <v>131</v>
      </c>
    </row>
    <row r="149" spans="1:8" ht="30" customHeight="1">
      <c r="A149" s="5">
        <f t="shared" si="4"/>
        <v>147</v>
      </c>
      <c r="B149" s="10">
        <f t="shared" si="5"/>
        <v>597.7300000000001</v>
      </c>
      <c r="C149" s="10">
        <v>0.7</v>
      </c>
      <c r="D149" s="5"/>
      <c r="E149" s="13" t="s">
        <v>22</v>
      </c>
      <c r="F149" s="13" t="s">
        <v>20</v>
      </c>
      <c r="G149" s="5" t="s">
        <v>25</v>
      </c>
      <c r="H149" s="5" t="s">
        <v>131</v>
      </c>
    </row>
    <row r="150" spans="1:8" ht="30" customHeight="1">
      <c r="A150" s="5">
        <f t="shared" si="4"/>
        <v>148</v>
      </c>
      <c r="B150" s="10">
        <f t="shared" si="5"/>
        <v>599.0300000000001</v>
      </c>
      <c r="C150" s="10">
        <v>1.3</v>
      </c>
      <c r="D150" s="14" t="s">
        <v>186</v>
      </c>
      <c r="E150" s="13" t="s">
        <v>23</v>
      </c>
      <c r="F150" s="13" t="s">
        <v>20</v>
      </c>
      <c r="G150" s="5" t="s">
        <v>132</v>
      </c>
      <c r="H150" s="21" t="s">
        <v>211</v>
      </c>
    </row>
    <row r="151" spans="1:8" ht="30" customHeight="1">
      <c r="A151" s="5">
        <f t="shared" si="4"/>
        <v>149</v>
      </c>
      <c r="B151" s="10">
        <f t="shared" si="5"/>
        <v>600.9300000000001</v>
      </c>
      <c r="C151" s="10">
        <v>1.9</v>
      </c>
      <c r="D151" s="5"/>
      <c r="E151" s="13" t="s">
        <v>22</v>
      </c>
      <c r="F151" s="13" t="s">
        <v>20</v>
      </c>
      <c r="G151" s="5" t="s">
        <v>99</v>
      </c>
      <c r="H151" s="5" t="s">
        <v>274</v>
      </c>
    </row>
    <row r="152" spans="1:8" ht="30" customHeight="1">
      <c r="A152" s="5">
        <f t="shared" si="4"/>
        <v>150</v>
      </c>
      <c r="B152" s="10">
        <f t="shared" si="5"/>
        <v>602.0300000000001</v>
      </c>
      <c r="C152" s="10">
        <v>1.1</v>
      </c>
      <c r="D152" s="5"/>
      <c r="E152" s="13" t="s">
        <v>28</v>
      </c>
      <c r="F152" s="13"/>
      <c r="G152" s="5" t="s">
        <v>99</v>
      </c>
      <c r="H152" s="5" t="s">
        <v>133</v>
      </c>
    </row>
    <row r="153" spans="1:8" ht="30" customHeight="1">
      <c r="A153" s="5">
        <f t="shared" si="4"/>
        <v>151</v>
      </c>
      <c r="B153" s="10">
        <f t="shared" si="5"/>
        <v>602.9300000000001</v>
      </c>
      <c r="C153" s="10">
        <v>0.9</v>
      </c>
      <c r="D153" s="5"/>
      <c r="E153" s="13" t="s">
        <v>23</v>
      </c>
      <c r="F153" s="13" t="s">
        <v>20</v>
      </c>
      <c r="G153" s="5" t="s">
        <v>18</v>
      </c>
      <c r="H153" s="5"/>
    </row>
    <row r="154" spans="1:8" ht="30" customHeight="1">
      <c r="A154" s="5">
        <f t="shared" si="4"/>
        <v>152</v>
      </c>
      <c r="B154" s="10">
        <f t="shared" si="5"/>
        <v>604.6300000000001</v>
      </c>
      <c r="C154" s="10">
        <v>1.7</v>
      </c>
      <c r="D154" s="5"/>
      <c r="E154" s="13" t="s">
        <v>22</v>
      </c>
      <c r="F154" s="13" t="s">
        <v>20</v>
      </c>
      <c r="G154" s="5" t="s">
        <v>18</v>
      </c>
      <c r="H154" s="5" t="s">
        <v>134</v>
      </c>
    </row>
    <row r="155" spans="1:8" ht="30" customHeight="1">
      <c r="A155" s="11">
        <f t="shared" si="4"/>
        <v>153</v>
      </c>
      <c r="B155" s="12">
        <f t="shared" si="5"/>
        <v>604.7300000000001</v>
      </c>
      <c r="C155" s="12">
        <v>0.1</v>
      </c>
      <c r="D155" s="8" t="s">
        <v>275</v>
      </c>
      <c r="E155" s="4" t="s">
        <v>210</v>
      </c>
      <c r="F155" s="4"/>
      <c r="G155" s="11" t="s">
        <v>18</v>
      </c>
      <c r="H155" s="8" t="s">
        <v>276</v>
      </c>
    </row>
    <row r="156" spans="1:8" ht="30" customHeight="1">
      <c r="A156" s="22"/>
      <c r="B156" s="23"/>
      <c r="C156" s="23"/>
      <c r="D156" s="22"/>
      <c r="E156" s="24"/>
      <c r="F156" s="24"/>
      <c r="G156" s="22"/>
      <c r="H156" s="22"/>
    </row>
    <row r="157" spans="1:8" ht="30" customHeight="1">
      <c r="A157" s="11"/>
      <c r="B157" s="12">
        <v>0</v>
      </c>
      <c r="C157" s="25"/>
      <c r="D157" s="8" t="s">
        <v>275</v>
      </c>
      <c r="E157" s="4" t="s">
        <v>167</v>
      </c>
      <c r="F157" s="4"/>
      <c r="G157" s="11"/>
      <c r="H157" s="11" t="s">
        <v>166</v>
      </c>
    </row>
    <row r="158" spans="1:8" ht="30" customHeight="1">
      <c r="A158" s="5"/>
      <c r="B158" s="10">
        <f>B157+C158</f>
        <v>0.1</v>
      </c>
      <c r="C158" s="10">
        <v>0.1</v>
      </c>
      <c r="D158" s="5"/>
      <c r="E158" s="13" t="s">
        <v>22</v>
      </c>
      <c r="F158" s="13" t="s">
        <v>20</v>
      </c>
      <c r="G158" s="5" t="s">
        <v>18</v>
      </c>
      <c r="H158" s="5" t="s">
        <v>277</v>
      </c>
    </row>
    <row r="159" spans="1:8" ht="30" customHeight="1">
      <c r="A159" s="5"/>
      <c r="B159" s="10">
        <f>B158+C159</f>
        <v>0.7999999999999999</v>
      </c>
      <c r="C159" s="10">
        <v>0.7</v>
      </c>
      <c r="D159" s="5"/>
      <c r="E159" s="13" t="s">
        <v>30</v>
      </c>
      <c r="F159" s="13" t="s">
        <v>20</v>
      </c>
      <c r="G159" s="5" t="s">
        <v>14</v>
      </c>
      <c r="H159" s="5" t="s">
        <v>278</v>
      </c>
    </row>
    <row r="160" spans="1:8" ht="30" customHeight="1">
      <c r="A160" s="5"/>
      <c r="B160" s="10">
        <f>B159+C160</f>
        <v>3.9</v>
      </c>
      <c r="C160" s="10">
        <v>3.1</v>
      </c>
      <c r="D160" s="5" t="s">
        <v>135</v>
      </c>
      <c r="E160" s="13" t="s">
        <v>244</v>
      </c>
      <c r="F160" s="13"/>
      <c r="G160" s="5" t="s">
        <v>9</v>
      </c>
      <c r="H160" s="9" t="s">
        <v>191</v>
      </c>
    </row>
    <row r="161" spans="1:8" ht="30" customHeight="1">
      <c r="A161" s="11"/>
      <c r="B161" s="12">
        <f>B160+C161</f>
        <v>6.8</v>
      </c>
      <c r="C161" s="12">
        <v>2.9</v>
      </c>
      <c r="D161" s="11" t="s">
        <v>136</v>
      </c>
      <c r="E161" s="4" t="s">
        <v>7</v>
      </c>
      <c r="F161" s="4"/>
      <c r="G161" s="11"/>
      <c r="H161" s="11" t="s">
        <v>137</v>
      </c>
    </row>
    <row r="162" ht="30" customHeight="1">
      <c r="H162" s="1" t="s">
        <v>283</v>
      </c>
    </row>
    <row r="163" ht="30" customHeight="1">
      <c r="H163" s="3" t="s">
        <v>168</v>
      </c>
    </row>
  </sheetData>
  <sheetProtection/>
  <mergeCells count="1">
    <mergeCell ref="A1:H1"/>
  </mergeCells>
  <printOptions horizontalCentered="1"/>
  <pageMargins left="0" right="0" top="0" bottom="0" header="0" footer="0"/>
  <pageSetup fitToHeight="6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北脇 慶昭</cp:lastModifiedBy>
  <cp:lastPrinted>2014-08-17T08:27:47Z</cp:lastPrinted>
  <dcterms:created xsi:type="dcterms:W3CDTF">2011-09-02T05:52:16Z</dcterms:created>
  <dcterms:modified xsi:type="dcterms:W3CDTF">2014-09-15T11:21:46Z</dcterms:modified>
  <cp:category/>
  <cp:version/>
  <cp:contentType/>
  <cp:contentStatus/>
</cp:coreProperties>
</file>