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45" windowWidth="14325" windowHeight="15105" activeTab="0"/>
  </bookViews>
  <sheets>
    <sheet name="300km（美浜）" sheetId="1" r:id="rId1"/>
  </sheets>
  <definedNames>
    <definedName name="Excel_BuiltIn__FilterDatabase_1" localSheetId="0">'300km（美浜）'!$A$2:$I$106</definedName>
    <definedName name="_xlnm.Print_Area" localSheetId="0">'300km（美浜）'!$A$1:$I$106</definedName>
    <definedName name="_xlnm.Print_Titles" localSheetId="0">'300km（美浜）'!$1:$2</definedName>
  </definedNames>
  <calcPr fullCalcOnLoad="1"/>
</workbook>
</file>

<file path=xl/sharedStrings.xml><?xml version="1.0" encoding="utf-8"?>
<sst xmlns="http://schemas.openxmlformats.org/spreadsheetml/2006/main" count="415" uniqueCount="205">
  <si>
    <r>
      <t>07:00</t>
    </r>
    <r>
      <rPr>
        <sz val="11"/>
        <rFont val="ＭＳ Ｐゴシック"/>
        <family val="3"/>
      </rPr>
      <t>～ウェーブスタート　　（</t>
    </r>
    <r>
      <rPr>
        <sz val="11"/>
        <rFont val="Arial"/>
        <family val="2"/>
      </rPr>
      <t>7:30</t>
    </r>
    <r>
      <rPr>
        <sz val="11"/>
        <rFont val="ＭＳ Ｐゴシック"/>
        <family val="3"/>
      </rPr>
      <t>　受付終了）　</t>
    </r>
  </si>
  <si>
    <r>
      <rPr>
        <sz val="11"/>
        <rFont val="ＭＳ ゴシック"/>
        <family val="3"/>
      </rPr>
      <t>総距離</t>
    </r>
  </si>
  <si>
    <r>
      <rPr>
        <sz val="11"/>
        <rFont val="ＭＳ ゴシック"/>
        <family val="3"/>
      </rPr>
      <t>区間</t>
    </r>
  </si>
  <si>
    <r>
      <rPr>
        <sz val="11"/>
        <rFont val="ＭＳ ゴシック"/>
        <family val="3"/>
      </rPr>
      <t>通過点他</t>
    </r>
  </si>
  <si>
    <r>
      <rPr>
        <sz val="11"/>
        <rFont val="ＭＳ ゴシック"/>
        <family val="3"/>
      </rPr>
      <t>進路</t>
    </r>
  </si>
  <si>
    <r>
      <rPr>
        <sz val="11"/>
        <rFont val="ＭＳ ゴシック"/>
        <family val="3"/>
      </rPr>
      <t>信号</t>
    </r>
  </si>
  <si>
    <r>
      <rPr>
        <sz val="11"/>
        <rFont val="ＭＳ ゴシック"/>
        <family val="3"/>
      </rPr>
      <t>路線</t>
    </r>
  </si>
  <si>
    <r>
      <rPr>
        <sz val="11"/>
        <rFont val="ＭＳ ゴシック"/>
        <family val="3"/>
      </rPr>
      <t>備考</t>
    </r>
  </si>
  <si>
    <r>
      <rPr>
        <sz val="11"/>
        <rFont val="ＭＳ Ｐゴシック"/>
        <family val="3"/>
      </rPr>
      <t>市道</t>
    </r>
  </si>
  <si>
    <r>
      <rPr>
        <sz val="11"/>
        <rFont val="ＭＳ Ｐゴシック"/>
        <family val="3"/>
      </rPr>
      <t>【ヨットハーバー交差点】</t>
    </r>
  </si>
  <si>
    <r>
      <rPr>
        <sz val="11"/>
        <rFont val="ＭＳ Ｐゴシック"/>
        <family val="3"/>
      </rPr>
      <t>┼右</t>
    </r>
  </si>
  <si>
    <r>
      <rPr>
        <sz val="11"/>
        <rFont val="ＭＳ Ｐゴシック"/>
        <family val="3"/>
      </rPr>
      <t>ヨットハーバー駐車場出口から</t>
    </r>
  </si>
  <si>
    <r>
      <rPr>
        <sz val="11"/>
        <rFont val="ＭＳ Ｐゴシック"/>
        <family val="3"/>
      </rPr>
      <t>【管理事務所入口】</t>
    </r>
  </si>
  <si>
    <r>
      <rPr>
        <sz val="11"/>
        <rFont val="ＭＳ Ｐゴシック"/>
        <family val="3"/>
      </rPr>
      <t>┼左</t>
    </r>
  </si>
  <si>
    <r>
      <rPr>
        <sz val="11"/>
        <rFont val="ＭＳ Ｐゴシック"/>
        <family val="3"/>
      </rPr>
      <t>【稲毛海岸駅北側】</t>
    </r>
  </si>
  <si>
    <r>
      <rPr>
        <sz val="11"/>
        <rFont val="ＭＳ Ｐゴシック"/>
        <family val="3"/>
      </rPr>
      <t>【蘇我陸橋北側】</t>
    </r>
  </si>
  <si>
    <r>
      <rPr>
        <sz val="11"/>
        <rFont val="ＭＳ Ｐゴシック"/>
        <family val="3"/>
      </rPr>
      <t>左側</t>
    </r>
  </si>
  <si>
    <r>
      <rPr>
        <sz val="11"/>
        <rFont val="ＭＳ Ｐゴシック"/>
        <family val="3"/>
      </rPr>
      <t>蘇我陸橋は狭いので左側道へ</t>
    </r>
  </si>
  <si>
    <r>
      <rPr>
        <sz val="11"/>
        <rFont val="ＭＳ Ｐゴシック"/>
        <family val="3"/>
      </rPr>
      <t>【蘇我陸橋南】</t>
    </r>
  </si>
  <si>
    <r>
      <rPr>
        <sz val="11"/>
        <rFont val="ＭＳ Ｐゴシック"/>
        <family val="3"/>
      </rPr>
      <t>┤左</t>
    </r>
  </si>
  <si>
    <r>
      <rPr>
        <sz val="11"/>
        <rFont val="ＭＳ Ｐゴシック"/>
        <family val="3"/>
      </rPr>
      <t>├右</t>
    </r>
  </si>
  <si>
    <r>
      <rPr>
        <sz val="11"/>
        <rFont val="ＭＳ Ｐゴシック"/>
        <family val="3"/>
      </rPr>
      <t>【辰巳団地入口】</t>
    </r>
  </si>
  <si>
    <r>
      <rPr>
        <sz val="11"/>
        <rFont val="ＭＳ Ｐゴシック"/>
        <family val="3"/>
      </rPr>
      <t>セブンイレブン　途中から市道</t>
    </r>
  </si>
  <si>
    <r>
      <rPr>
        <sz val="11"/>
        <rFont val="ＭＳ Ｐゴシック"/>
        <family val="3"/>
      </rPr>
      <t>【勝間】</t>
    </r>
  </si>
  <si>
    <r>
      <rPr>
        <sz val="11"/>
        <rFont val="ＭＳ Ｐゴシック"/>
        <family val="3"/>
      </rPr>
      <t>┬右</t>
    </r>
  </si>
  <si>
    <r>
      <rPr>
        <sz val="11"/>
        <rFont val="ＭＳ Ｐゴシック"/>
        <family val="3"/>
      </rPr>
      <t>┬左</t>
    </r>
  </si>
  <si>
    <r>
      <rPr>
        <sz val="11"/>
        <rFont val="ＭＳ Ｐゴシック"/>
        <family val="3"/>
      </rPr>
      <t>国道</t>
    </r>
    <r>
      <rPr>
        <sz val="11"/>
        <rFont val="Arial"/>
        <family val="2"/>
      </rPr>
      <t>409</t>
    </r>
    <r>
      <rPr>
        <sz val="11"/>
        <rFont val="ＭＳ Ｐゴシック"/>
        <family val="3"/>
      </rPr>
      <t>号、牛久方面　うぐいすライン</t>
    </r>
  </si>
  <si>
    <r>
      <rPr>
        <sz val="11"/>
        <rFont val="ＭＳ Ｐゴシック"/>
        <family val="3"/>
      </rPr>
      <t>茂原方面</t>
    </r>
  </si>
  <si>
    <r>
      <rPr>
        <sz val="11"/>
        <rFont val="ＭＳ Ｐゴシック"/>
        <family val="3"/>
      </rPr>
      <t>三又商店　笠森方面</t>
    </r>
  </si>
  <si>
    <r>
      <rPr>
        <sz val="11"/>
        <rFont val="ＭＳ Ｐゴシック"/>
        <family val="3"/>
      </rPr>
      <t>【蔵持】</t>
    </r>
  </si>
  <si>
    <r>
      <t>R409</t>
    </r>
    <r>
      <rPr>
        <sz val="11"/>
        <rFont val="ＭＳ Ｐゴシック"/>
        <family val="3"/>
      </rPr>
      <t>右側歩道が便利</t>
    </r>
  </si>
  <si>
    <r>
      <rPr>
        <sz val="11"/>
        <rFont val="ＭＳ Ｐゴシック"/>
        <family val="3"/>
      </rPr>
      <t>全應寺→の看板</t>
    </r>
  </si>
  <si>
    <r>
      <rPr>
        <sz val="11"/>
        <rFont val="ＭＳ Ｐゴシック"/>
        <family val="3"/>
      </rPr>
      <t>大多喜方面</t>
    </r>
  </si>
  <si>
    <r>
      <rPr>
        <sz val="11"/>
        <rFont val="ＭＳ Ｐゴシック"/>
        <family val="3"/>
      </rPr>
      <t>右側</t>
    </r>
  </si>
  <si>
    <r>
      <t>Y</t>
    </r>
    <r>
      <rPr>
        <sz val="11"/>
        <rFont val="ＭＳ Ｐゴシック"/>
        <family val="3"/>
      </rPr>
      <t>右</t>
    </r>
  </si>
  <si>
    <r>
      <rPr>
        <sz val="11"/>
        <rFont val="ＭＳ Ｐゴシック"/>
        <family val="3"/>
      </rPr>
      <t>東京、千葉方面</t>
    </r>
  </si>
  <si>
    <r>
      <rPr>
        <sz val="11"/>
        <rFont val="ＭＳ Ｐゴシック"/>
        <family val="3"/>
      </rPr>
      <t>【部原交差点】</t>
    </r>
  </si>
  <si>
    <r>
      <rPr>
        <sz val="11"/>
        <rFont val="ＭＳ Ｐゴシック"/>
        <family val="3"/>
      </rPr>
      <t>┤分岐左</t>
    </r>
  </si>
  <si>
    <r>
      <t>R128</t>
    </r>
    <r>
      <rPr>
        <sz val="11"/>
        <rFont val="ＭＳ Ｐゴシック"/>
        <family val="3"/>
      </rPr>
      <t>側道へ　勝浦市街方面</t>
    </r>
  </si>
  <si>
    <r>
      <rPr>
        <sz val="11"/>
        <rFont val="ＭＳ Ｐゴシック"/>
        <family val="3"/>
      </rPr>
      <t>興津市街方面</t>
    </r>
  </si>
  <si>
    <r>
      <rPr>
        <sz val="11"/>
        <rFont val="ＭＳ Ｐゴシック"/>
        <family val="3"/>
      </rPr>
      <t>【行川アイランド前】</t>
    </r>
  </si>
  <si>
    <r>
      <rPr>
        <sz val="11"/>
        <rFont val="ＭＳ Ｐゴシック"/>
        <family val="3"/>
      </rPr>
      <t>館山、鴨川方面</t>
    </r>
  </si>
  <si>
    <r>
      <rPr>
        <sz val="11"/>
        <rFont val="ＭＳ Ｐゴシック"/>
        <family val="3"/>
      </rPr>
      <t>├分岐右</t>
    </r>
  </si>
  <si>
    <r>
      <rPr>
        <sz val="11"/>
        <rFont val="ＭＳ Ｐゴシック"/>
        <family val="3"/>
      </rPr>
      <t>【日蓮交差点】</t>
    </r>
  </si>
  <si>
    <r>
      <rPr>
        <sz val="11"/>
        <rFont val="ＭＳ Ｐゴシック"/>
        <family val="3"/>
      </rPr>
      <t>天津市街方面　ファミリーマート過ぎてすぐ</t>
    </r>
  </si>
  <si>
    <r>
      <rPr>
        <sz val="11"/>
        <rFont val="ＭＳ Ｐゴシック"/>
        <family val="3"/>
      </rPr>
      <t>鴨川、和田方面</t>
    </r>
  </si>
  <si>
    <r>
      <rPr>
        <sz val="11"/>
        <rFont val="ＭＳ Ｐゴシック"/>
        <family val="3"/>
      </rPr>
      <t>和田方面</t>
    </r>
  </si>
  <si>
    <r>
      <rPr>
        <sz val="11"/>
        <rFont val="ＭＳ Ｐゴシック"/>
        <family val="3"/>
      </rPr>
      <t>【下三原交差点】</t>
    </r>
  </si>
  <si>
    <r>
      <rPr>
        <sz val="11"/>
        <rFont val="ＭＳ Ｐゴシック"/>
        <family val="3"/>
      </rPr>
      <t>館山方面</t>
    </r>
  </si>
  <si>
    <r>
      <rPr>
        <sz val="11"/>
        <rFont val="ＭＳ Ｐゴシック"/>
        <family val="3"/>
      </rPr>
      <t>【フラワーライン入口】</t>
    </r>
  </si>
  <si>
    <r>
      <rPr>
        <sz val="11"/>
        <rFont val="ＭＳ Ｐゴシック"/>
        <family val="3"/>
      </rPr>
      <t>白浜、千倉方面</t>
    </r>
  </si>
  <si>
    <r>
      <rPr>
        <sz val="11"/>
        <rFont val="ＭＳ Ｐゴシック"/>
        <family val="3"/>
      </rPr>
      <t>【北朝夷交差点】</t>
    </r>
  </si>
  <si>
    <r>
      <rPr>
        <sz val="11"/>
        <rFont val="ＭＳ Ｐゴシック"/>
        <family val="3"/>
      </rPr>
      <t>千倉海岸方面</t>
    </r>
  </si>
  <si>
    <r>
      <t xml:space="preserve">PC3
</t>
    </r>
    <r>
      <rPr>
        <sz val="10"/>
        <rFont val="ＭＳ Ｐゴシック"/>
        <family val="3"/>
      </rPr>
      <t>セブンイレブン館山大賀店</t>
    </r>
  </si>
  <si>
    <r>
      <rPr>
        <sz val="11"/>
        <rFont val="ＭＳ Ｐゴシック"/>
        <family val="3"/>
      </rPr>
      <t>洲崎方面</t>
    </r>
  </si>
  <si>
    <r>
      <rPr>
        <sz val="11"/>
        <rFont val="ＭＳ Ｐゴシック"/>
        <family val="3"/>
      </rPr>
      <t>館山、洲崎方面</t>
    </r>
  </si>
  <si>
    <r>
      <rPr>
        <sz val="11"/>
        <rFont val="ＭＳ Ｐゴシック"/>
        <family val="3"/>
      </rPr>
      <t>【相浜】</t>
    </r>
  </si>
  <si>
    <r>
      <rPr>
        <sz val="11"/>
        <rFont val="ＭＳ Ｐゴシック"/>
        <family val="3"/>
      </rPr>
      <t>【宮城】</t>
    </r>
  </si>
  <si>
    <r>
      <rPr>
        <sz val="11"/>
        <rFont val="ＭＳ Ｐゴシック"/>
        <family val="3"/>
      </rPr>
      <t>内房なぎさライン</t>
    </r>
  </si>
  <si>
    <r>
      <rPr>
        <sz val="11"/>
        <rFont val="ＭＳ Ｐゴシック"/>
        <family val="3"/>
      </rPr>
      <t>【自衛隊前】</t>
    </r>
  </si>
  <si>
    <r>
      <rPr>
        <sz val="11"/>
        <rFont val="ＭＳ Ｐゴシック"/>
        <family val="3"/>
      </rPr>
      <t>【船形】</t>
    </r>
  </si>
  <si>
    <r>
      <rPr>
        <sz val="11"/>
        <rFont val="ＭＳ Ｐゴシック"/>
        <family val="3"/>
      </rPr>
      <t>≪那古船形駅≫</t>
    </r>
  </si>
  <si>
    <r>
      <rPr>
        <sz val="11"/>
        <rFont val="ＭＳ Ｐゴシック"/>
        <family val="3"/>
      </rPr>
      <t>富津、鴨川方面　道なり右</t>
    </r>
  </si>
  <si>
    <r>
      <rPr>
        <sz val="11"/>
        <rFont val="ＭＳ Ｐゴシック"/>
        <family val="3"/>
      </rPr>
      <t>富津、金束方面</t>
    </r>
  </si>
  <si>
    <r>
      <rPr>
        <sz val="11"/>
        <rFont val="ＭＳ Ｐゴシック"/>
        <family val="3"/>
      </rPr>
      <t>【平塚入口交差点】</t>
    </r>
  </si>
  <si>
    <r>
      <t xml:space="preserve">PC4
</t>
    </r>
    <r>
      <rPr>
        <sz val="10"/>
        <rFont val="ＭＳ Ｐゴシック"/>
        <family val="3"/>
      </rPr>
      <t>セブンイレブン富津更和店</t>
    </r>
  </si>
  <si>
    <r>
      <rPr>
        <sz val="11"/>
        <rFont val="ＭＳ Ｐゴシック"/>
        <family val="3"/>
      </rPr>
      <t>コンビニ裏を右折→すぐ左折　マザー牧場へ</t>
    </r>
  </si>
  <si>
    <r>
      <rPr>
        <sz val="11"/>
        <rFont val="ＭＳ Ｐゴシック"/>
        <family val="3"/>
      </rPr>
      <t>国道</t>
    </r>
    <r>
      <rPr>
        <sz val="11"/>
        <rFont val="Arial"/>
        <family val="2"/>
      </rPr>
      <t>127</t>
    </r>
    <r>
      <rPr>
        <sz val="11"/>
        <rFont val="ＭＳ Ｐゴシック"/>
        <family val="3"/>
      </rPr>
      <t>号、佐貫駅方面</t>
    </r>
  </si>
  <si>
    <r>
      <rPr>
        <sz val="11"/>
        <rFont val="ＭＳ Ｐゴシック"/>
        <family val="3"/>
      </rPr>
      <t>君津方面</t>
    </r>
  </si>
  <si>
    <r>
      <rPr>
        <sz val="11"/>
        <rFont val="ＭＳ Ｐゴシック"/>
        <family val="3"/>
      </rPr>
      <t>君津市街方面　</t>
    </r>
    <r>
      <rPr>
        <sz val="11"/>
        <rFont val="Arial"/>
        <family val="2"/>
      </rPr>
      <t>JASS</t>
    </r>
    <r>
      <rPr>
        <sz val="11"/>
        <rFont val="ＭＳ Ｐゴシック"/>
        <family val="3"/>
      </rPr>
      <t>、</t>
    </r>
    <r>
      <rPr>
        <sz val="11"/>
        <rFont val="Arial"/>
        <family val="2"/>
      </rPr>
      <t>JA</t>
    </r>
    <r>
      <rPr>
        <sz val="11"/>
        <rFont val="ＭＳ Ｐゴシック"/>
        <family val="3"/>
      </rPr>
      <t>味楽園、ファミリーマート</t>
    </r>
  </si>
  <si>
    <r>
      <rPr>
        <sz val="11"/>
        <rFont val="ＭＳ Ｐゴシック"/>
        <family val="3"/>
      </rPr>
      <t>稲毛海岸駅方面　路駐多い、走行注意</t>
    </r>
  </si>
  <si>
    <r>
      <rPr>
        <sz val="11"/>
        <rFont val="ＭＳ Ｐゴシック"/>
        <family val="3"/>
      </rPr>
      <t>ロイヤルホスト過ぎてすぐ、</t>
    </r>
    <r>
      <rPr>
        <sz val="11"/>
        <rFont val="Arial"/>
        <family val="2"/>
      </rPr>
      <t>JR</t>
    </r>
    <r>
      <rPr>
        <sz val="11"/>
        <rFont val="ＭＳ Ｐゴシック"/>
        <family val="3"/>
      </rPr>
      <t>京葉線に沿って進む</t>
    </r>
  </si>
  <si>
    <r>
      <rPr>
        <sz val="11"/>
        <rFont val="ＭＳ Ｐゴシック"/>
        <family val="3"/>
      </rPr>
      <t>【神明神社入口】</t>
    </r>
  </si>
  <si>
    <r>
      <rPr>
        <sz val="11"/>
        <rFont val="ＭＳ Ｐゴシック"/>
        <family val="3"/>
      </rPr>
      <t>道幅狭い、途中から市道</t>
    </r>
  </si>
  <si>
    <r>
      <rPr>
        <sz val="11"/>
        <rFont val="ＭＳ Ｐゴシック"/>
        <family val="3"/>
      </rPr>
      <t>分岐右</t>
    </r>
    <r>
      <rPr>
        <sz val="11"/>
        <rFont val="Arial"/>
        <family val="2"/>
      </rPr>
      <t>R357</t>
    </r>
    <r>
      <rPr>
        <sz val="11"/>
        <rFont val="ＭＳ Ｐゴシック"/>
        <family val="3"/>
      </rPr>
      <t>寄りへ</t>
    </r>
  </si>
  <si>
    <r>
      <rPr>
        <sz val="11"/>
        <rFont val="ＭＳ Ｐゴシック"/>
        <family val="3"/>
      </rPr>
      <t>ラーメン屋</t>
    </r>
  </si>
  <si>
    <r>
      <rPr>
        <sz val="11"/>
        <rFont val="ＭＳ Ｐゴシック"/>
        <family val="3"/>
      </rPr>
      <t>変則五差路　赤い橋渡ってすぐ</t>
    </r>
  </si>
  <si>
    <r>
      <rPr>
        <sz val="11"/>
        <rFont val="ＭＳ Ｐゴシック"/>
        <family val="3"/>
      </rPr>
      <t>途中から</t>
    </r>
    <r>
      <rPr>
        <sz val="11"/>
        <rFont val="Arial"/>
        <family val="2"/>
      </rPr>
      <t>K159</t>
    </r>
  </si>
  <si>
    <r>
      <rPr>
        <sz val="11"/>
        <rFont val="ＭＳ Ｐゴシック"/>
        <family val="3"/>
      </rPr>
      <t>木更津、館山道、アクアライン</t>
    </r>
  </si>
  <si>
    <r>
      <rPr>
        <sz val="11"/>
        <rFont val="ＭＳ Ｐゴシック"/>
        <family val="3"/>
      </rPr>
      <t>千葉、木更津港方面</t>
    </r>
  </si>
  <si>
    <r>
      <rPr>
        <sz val="11"/>
        <rFont val="ＭＳ Ｐゴシック"/>
        <family val="3"/>
      </rPr>
      <t>千葉、茂原方面</t>
    </r>
  </si>
  <si>
    <r>
      <rPr>
        <sz val="11"/>
        <rFont val="ＭＳ Ｐゴシック"/>
        <family val="3"/>
      </rPr>
      <t>金田方面</t>
    </r>
  </si>
  <si>
    <r>
      <rPr>
        <sz val="11"/>
        <rFont val="ＭＳ Ｐゴシック"/>
        <family val="3"/>
      </rPr>
      <t>袖ヶ浦方面　ファミリーマート</t>
    </r>
  </si>
  <si>
    <r>
      <rPr>
        <sz val="11"/>
        <rFont val="ＭＳ Ｐゴシック"/>
        <family val="3"/>
      </rPr>
      <t>【坂戸市場】</t>
    </r>
  </si>
  <si>
    <r>
      <rPr>
        <sz val="11"/>
        <rFont val="ＭＳ Ｐゴシック"/>
        <family val="3"/>
      </rPr>
      <t>市原、国道</t>
    </r>
    <r>
      <rPr>
        <sz val="11"/>
        <rFont val="Arial"/>
        <family val="2"/>
      </rPr>
      <t>16</t>
    </r>
    <r>
      <rPr>
        <sz val="11"/>
        <rFont val="ＭＳ Ｐゴシック"/>
        <family val="3"/>
      </rPr>
      <t>号方面　途中から</t>
    </r>
    <r>
      <rPr>
        <sz val="11"/>
        <rFont val="Arial"/>
        <family val="2"/>
      </rPr>
      <t>K287</t>
    </r>
  </si>
  <si>
    <r>
      <rPr>
        <sz val="11"/>
        <rFont val="ＭＳ Ｐゴシック"/>
        <family val="3"/>
      </rPr>
      <t>千葉、五井方面</t>
    </r>
  </si>
  <si>
    <r>
      <rPr>
        <sz val="11"/>
        <rFont val="ＭＳ Ｐゴシック"/>
        <family val="3"/>
      </rPr>
      <t>【養老橋西側】</t>
    </r>
  </si>
  <si>
    <r>
      <rPr>
        <sz val="11"/>
        <rFont val="ＭＳ Ｐゴシック"/>
        <family val="3"/>
      </rPr>
      <t>勝浦、大多喜方面</t>
    </r>
  </si>
  <si>
    <r>
      <rPr>
        <sz val="11"/>
        <rFont val="ＭＳ Ｐゴシック"/>
        <family val="3"/>
      </rPr>
      <t>【養老橋東側】</t>
    </r>
  </si>
  <si>
    <r>
      <rPr>
        <sz val="11"/>
        <rFont val="ＭＳ Ｐゴシック"/>
        <family val="3"/>
      </rPr>
      <t>五井市街方面　途中から市道</t>
    </r>
  </si>
  <si>
    <r>
      <rPr>
        <sz val="11"/>
        <rFont val="ＭＳ Ｐゴシック"/>
        <family val="3"/>
      </rPr>
      <t>千葉方面</t>
    </r>
  </si>
  <si>
    <r>
      <rPr>
        <sz val="11"/>
        <rFont val="ＭＳ Ｐゴシック"/>
        <family val="3"/>
      </rPr>
      <t>千葉港、千葉市役所　臨港プロムナード</t>
    </r>
  </si>
  <si>
    <r>
      <rPr>
        <sz val="11"/>
        <rFont val="ＭＳ Ｐゴシック"/>
        <family val="3"/>
      </rPr>
      <t>【千葉みなと駅入口】</t>
    </r>
  </si>
  <si>
    <r>
      <rPr>
        <sz val="11"/>
        <rFont val="ＭＳ Ｐゴシック"/>
        <family val="3"/>
      </rPr>
      <t>【黒砂橋西側】</t>
    </r>
  </si>
  <si>
    <r>
      <t>Finish</t>
    </r>
    <r>
      <rPr>
        <sz val="11"/>
        <rFont val="ＭＳ Ｐゴシック"/>
        <family val="3"/>
      </rPr>
      <t>　検見川の浜</t>
    </r>
  </si>
  <si>
    <r>
      <rPr>
        <sz val="11"/>
        <rFont val="ＭＳ Ｐゴシック"/>
        <family val="3"/>
      </rPr>
      <t>そのまま道なり側道</t>
    </r>
    <r>
      <rPr>
        <sz val="11"/>
        <rFont val="Arial"/>
        <family val="2"/>
      </rPr>
      <t xml:space="preserve"> K24</t>
    </r>
    <r>
      <rPr>
        <sz val="11"/>
        <rFont val="ＭＳ Ｐゴシック"/>
        <family val="3"/>
      </rPr>
      <t>へ</t>
    </r>
  </si>
  <si>
    <r>
      <t>NISSAN</t>
    </r>
    <r>
      <rPr>
        <sz val="11"/>
        <rFont val="ＭＳ Ｐゴシック"/>
        <family val="3"/>
      </rPr>
      <t>自動車　途中から市道</t>
    </r>
  </si>
  <si>
    <r>
      <t>No.24</t>
    </r>
    <r>
      <rPr>
        <sz val="11"/>
        <rFont val="ＭＳ Ｐゴシック"/>
        <family val="3"/>
      </rPr>
      <t>右折してすぐの朱色の橋</t>
    </r>
  </si>
  <si>
    <r>
      <rPr>
        <sz val="11"/>
        <rFont val="ＭＳ Ｐゴシック"/>
        <family val="3"/>
      </rPr>
      <t>ボウリング場、ローソン</t>
    </r>
  </si>
  <si>
    <r>
      <rPr>
        <sz val="11"/>
        <rFont val="ＭＳ Ｐゴシック"/>
        <family val="3"/>
      </rPr>
      <t>勝浦方面</t>
    </r>
  </si>
  <si>
    <r>
      <rPr>
        <sz val="11"/>
        <rFont val="ＭＳ Ｐゴシック"/>
        <family val="3"/>
      </rPr>
      <t>おせんころがしトンネル手前分岐右　旧道へ</t>
    </r>
  </si>
  <si>
    <r>
      <rPr>
        <sz val="11"/>
        <rFont val="ＭＳ Ｐゴシック"/>
        <family val="3"/>
      </rPr>
      <t>┼直</t>
    </r>
  </si>
  <si>
    <r>
      <t>R128</t>
    </r>
    <r>
      <rPr>
        <sz val="11"/>
        <rFont val="ＭＳ Ｐゴシック"/>
        <family val="3"/>
      </rPr>
      <t>わたる　トンネルからの車注意　旧道へ</t>
    </r>
  </si>
  <si>
    <r>
      <rPr>
        <sz val="11"/>
        <rFont val="ＭＳ Ｐゴシック"/>
        <family val="3"/>
      </rPr>
      <t>鴨川市街方面　</t>
    </r>
  </si>
  <si>
    <r>
      <rPr>
        <sz val="11"/>
        <rFont val="ＭＳ Ｐゴシック"/>
        <family val="3"/>
      </rPr>
      <t>保田方面　長狭街道へ　歩道橋のある交差点</t>
    </r>
  </si>
  <si>
    <r>
      <rPr>
        <sz val="11"/>
        <rFont val="ＭＳ Ｐゴシック"/>
        <family val="3"/>
      </rPr>
      <t>保田方面　長狭街道</t>
    </r>
  </si>
  <si>
    <r>
      <rPr>
        <sz val="11"/>
        <rFont val="ＭＳ Ｐゴシック"/>
        <family val="3"/>
      </rPr>
      <t>六野方面　もみじロードへ</t>
    </r>
  </si>
  <si>
    <r>
      <rPr>
        <sz val="11"/>
        <rFont val="ＭＳ Ｐゴシック"/>
        <family val="3"/>
      </rPr>
      <t>君津市街方面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　ローソン</t>
    </r>
  </si>
  <si>
    <r>
      <rPr>
        <sz val="11"/>
        <rFont val="ＭＳ Ｐゴシック"/>
        <family val="3"/>
      </rPr>
      <t>八幡宿駅方面</t>
    </r>
  </si>
  <si>
    <t>No</t>
  </si>
  <si>
    <r>
      <rPr>
        <sz val="11"/>
        <rFont val="ＭＳ Ｐゴシック"/>
        <family val="3"/>
      </rPr>
      <t>－</t>
    </r>
  </si>
  <si>
    <t>Start</t>
  </si>
  <si>
    <t>-</t>
  </si>
  <si>
    <r>
      <rPr>
        <sz val="11"/>
        <rFont val="ＭＳ Ｐゴシック"/>
        <family val="3"/>
      </rPr>
      <t>○</t>
    </r>
  </si>
  <si>
    <t>K20</t>
  </si>
  <si>
    <t>R357</t>
  </si>
  <si>
    <t>K24</t>
  </si>
  <si>
    <t>K126</t>
  </si>
  <si>
    <t>R297</t>
  </si>
  <si>
    <r>
      <rPr>
        <sz val="11"/>
        <rFont val="ＭＳ Ｐゴシック"/>
        <family val="3"/>
      </rPr>
      <t>ミニストップ</t>
    </r>
  </si>
  <si>
    <t>K21</t>
  </si>
  <si>
    <r>
      <rPr>
        <sz val="11"/>
        <rFont val="ＭＳ Ｐゴシック"/>
        <family val="3"/>
      </rPr>
      <t>うぐいすライン</t>
    </r>
  </si>
  <si>
    <t>K13</t>
  </si>
  <si>
    <t>K171</t>
  </si>
  <si>
    <t xml:space="preserve">R409 </t>
  </si>
  <si>
    <t>K148</t>
  </si>
  <si>
    <t>K27</t>
  </si>
  <si>
    <t>K172</t>
  </si>
  <si>
    <t>K82</t>
  </si>
  <si>
    <t>K176</t>
  </si>
  <si>
    <t>K174</t>
  </si>
  <si>
    <r>
      <rPr>
        <sz val="11"/>
        <rFont val="ＭＳ Ｐゴシック"/>
        <family val="3"/>
      </rPr>
      <t>≪御宿駅≫通過チェック</t>
    </r>
  </si>
  <si>
    <t>K232</t>
  </si>
  <si>
    <t>R128</t>
  </si>
  <si>
    <t>K34</t>
  </si>
  <si>
    <t>R410</t>
  </si>
  <si>
    <t>K89</t>
  </si>
  <si>
    <t>K186</t>
  </si>
  <si>
    <t>K296</t>
  </si>
  <si>
    <t>K297</t>
  </si>
  <si>
    <t>K251</t>
  </si>
  <si>
    <t>K257</t>
  </si>
  <si>
    <t>K250</t>
  </si>
  <si>
    <t>K185</t>
  </si>
  <si>
    <t>K88</t>
  </si>
  <si>
    <r>
      <rPr>
        <sz val="11"/>
        <rFont val="ＭＳ Ｐゴシック"/>
        <family val="3"/>
      </rPr>
      <t>【平久里中】</t>
    </r>
  </si>
  <si>
    <t>K182</t>
  </si>
  <si>
    <t>K93</t>
  </si>
  <si>
    <t>K163</t>
  </si>
  <si>
    <t>R16</t>
  </si>
  <si>
    <t>K90</t>
  </si>
  <si>
    <t>K87</t>
  </si>
  <si>
    <r>
      <rPr>
        <sz val="11"/>
        <rFont val="ＭＳ Ｐゴシック"/>
        <family val="3"/>
      </rPr>
      <t>左折後</t>
    </r>
    <r>
      <rPr>
        <sz val="11"/>
        <rFont val="Arial"/>
        <family val="2"/>
      </rPr>
      <t>JR</t>
    </r>
    <r>
      <rPr>
        <sz val="11"/>
        <rFont val="ＭＳ Ｐゴシック"/>
        <family val="3"/>
      </rPr>
      <t>京葉線くぐる</t>
    </r>
  </si>
  <si>
    <r>
      <t>JR</t>
    </r>
    <r>
      <rPr>
        <sz val="11"/>
        <rFont val="ＭＳ Ｐゴシック"/>
        <family val="3"/>
      </rPr>
      <t>京葉線くぐってすぐ右折　線路沿いに</t>
    </r>
  </si>
  <si>
    <r>
      <rPr>
        <sz val="11"/>
        <rFont val="ＭＳ Ｐゴシック"/>
        <family val="3"/>
      </rPr>
      <t>再び</t>
    </r>
    <r>
      <rPr>
        <sz val="11"/>
        <rFont val="Arial"/>
        <family val="2"/>
      </rPr>
      <t>JR</t>
    </r>
    <r>
      <rPr>
        <sz val="11"/>
        <rFont val="ＭＳ Ｐゴシック"/>
        <family val="3"/>
      </rPr>
      <t>京葉線くぐる</t>
    </r>
  </si>
  <si>
    <r>
      <rPr>
        <sz val="11"/>
        <rFont val="ＭＳ Ｐゴシック"/>
        <family val="3"/>
      </rPr>
      <t>【稲毛海岸駅北側】</t>
    </r>
  </si>
  <si>
    <t>ENEOS</t>
  </si>
  <si>
    <r>
      <rPr>
        <sz val="11"/>
        <rFont val="ＭＳ Ｐゴシック"/>
        <family val="3"/>
      </rPr>
      <t>幕張メッセ方面</t>
    </r>
  </si>
  <si>
    <r>
      <rPr>
        <sz val="11"/>
        <rFont val="ＭＳ Ｐゴシック"/>
        <family val="3"/>
      </rPr>
      <t>公園内へ</t>
    </r>
  </si>
  <si>
    <r>
      <t>R357</t>
    </r>
    <r>
      <rPr>
        <sz val="11"/>
        <rFont val="ＭＳ Ｐゴシック"/>
        <family val="3"/>
      </rPr>
      <t>渡ってすぐ左側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側道へ　その後</t>
    </r>
    <r>
      <rPr>
        <sz val="11"/>
        <rFont val="Arial"/>
        <family val="2"/>
      </rPr>
      <t>R357</t>
    </r>
    <r>
      <rPr>
        <sz val="11"/>
        <rFont val="ＭＳ Ｐゴシック"/>
        <family val="3"/>
      </rPr>
      <t>合流</t>
    </r>
  </si>
  <si>
    <t>【清海小学校前】</t>
  </si>
  <si>
    <r>
      <t xml:space="preserve">PC2
</t>
    </r>
    <r>
      <rPr>
        <sz val="10"/>
        <rFont val="ＭＳ Ｐゴシック"/>
        <family val="3"/>
      </rPr>
      <t>セブンイレブン鴨川長狭中学校前店</t>
    </r>
  </si>
  <si>
    <t>【長狭中学校前】　</t>
  </si>
  <si>
    <t>右側</t>
  </si>
  <si>
    <r>
      <rPr>
        <sz val="11"/>
        <rFont val="ＭＳ Ｐゴシック"/>
        <family val="3"/>
      </rPr>
      <t>道なり、国道</t>
    </r>
    <r>
      <rPr>
        <sz val="11"/>
        <rFont val="Arial"/>
        <family val="2"/>
      </rPr>
      <t>128</t>
    </r>
    <r>
      <rPr>
        <sz val="11"/>
        <rFont val="ＭＳ Ｐゴシック"/>
        <family val="3"/>
      </rPr>
      <t>号方面</t>
    </r>
  </si>
  <si>
    <t>道なり、舟形方面</t>
  </si>
  <si>
    <t>K172</t>
  </si>
  <si>
    <r>
      <t>BRM1024</t>
    </r>
    <r>
      <rPr>
        <sz val="11"/>
        <rFont val="ＭＳ ゴシック"/>
        <family val="3"/>
      </rPr>
      <t>千葉</t>
    </r>
    <r>
      <rPr>
        <sz val="11"/>
        <rFont val="Arial"/>
        <family val="2"/>
      </rPr>
      <t>300km</t>
    </r>
    <r>
      <rPr>
        <sz val="11"/>
        <rFont val="ＭＳ ゴシック"/>
        <family val="3"/>
      </rPr>
      <t>（美浜）</t>
    </r>
  </si>
  <si>
    <t>┤左</t>
  </si>
  <si>
    <t>┬右</t>
  </si>
  <si>
    <t>┼右</t>
  </si>
  <si>
    <t>【御宿駅入口】</t>
  </si>
  <si>
    <t>【御宿町上布施】</t>
  </si>
  <si>
    <t>┬左</t>
  </si>
  <si>
    <t>小さな橋わたってすぐ、正面赤屋根の元商店らしき建物</t>
  </si>
  <si>
    <r>
      <t xml:space="preserve">PC1
</t>
    </r>
    <r>
      <rPr>
        <sz val="10"/>
        <color indexed="8"/>
        <rFont val="ＭＳ Ｐゴシック"/>
        <family val="3"/>
      </rPr>
      <t>セブンイレブン　上総大多喜駅前店</t>
    </r>
  </si>
  <si>
    <r>
      <rPr>
        <sz val="11"/>
        <color indexed="8"/>
        <rFont val="ＭＳ Ｐゴシック"/>
        <family val="3"/>
      </rPr>
      <t>右側</t>
    </r>
  </si>
  <si>
    <r>
      <rPr>
        <sz val="11"/>
        <color indexed="8"/>
        <rFont val="ＭＳ Ｐゴシック"/>
        <family val="3"/>
      </rPr>
      <t>【桜台】</t>
    </r>
  </si>
  <si>
    <r>
      <rPr>
        <sz val="11"/>
        <color indexed="8"/>
        <rFont val="ＭＳ Ｐゴシック"/>
        <family val="3"/>
      </rPr>
      <t>○</t>
    </r>
  </si>
  <si>
    <r>
      <rPr>
        <sz val="11"/>
        <color indexed="8"/>
        <rFont val="ＭＳ Ｐゴシック"/>
        <family val="3"/>
      </rPr>
      <t>いすみ方面　途中から</t>
    </r>
    <r>
      <rPr>
        <sz val="11"/>
        <color indexed="8"/>
        <rFont val="Arial"/>
        <family val="2"/>
      </rPr>
      <t xml:space="preserve">R465 </t>
    </r>
    <r>
      <rPr>
        <sz val="11"/>
        <color indexed="8"/>
        <rFont val="ＭＳ Ｐゴシック"/>
        <family val="3"/>
      </rPr>
      <t>道幅狭い注意</t>
    </r>
  </si>
  <si>
    <r>
      <rPr>
        <sz val="11"/>
        <color indexed="8"/>
        <rFont val="ＭＳ Ｐゴシック"/>
        <family val="3"/>
      </rPr>
      <t>├右</t>
    </r>
  </si>
  <si>
    <r>
      <rPr>
        <sz val="11"/>
        <color indexed="8"/>
        <rFont val="ＭＳ Ｐゴシック"/>
        <family val="3"/>
      </rPr>
      <t>市道</t>
    </r>
  </si>
  <si>
    <r>
      <rPr>
        <sz val="11"/>
        <color indexed="8"/>
        <rFont val="ＭＳ Ｐゴシック"/>
        <family val="3"/>
      </rPr>
      <t>アスカ佛商</t>
    </r>
  </si>
  <si>
    <r>
      <rPr>
        <sz val="11"/>
        <color indexed="8"/>
        <rFont val="ＭＳ Ｐゴシック"/>
        <family val="3"/>
      </rPr>
      <t>天津小湊方面</t>
    </r>
  </si>
  <si>
    <r>
      <rPr>
        <sz val="11"/>
        <color indexed="8"/>
        <rFont val="ＭＳ Ｐゴシック"/>
        <family val="3"/>
      </rPr>
      <t>御宿方面</t>
    </r>
  </si>
  <si>
    <r>
      <rPr>
        <sz val="11"/>
        <color indexed="8"/>
        <rFont val="ＭＳ Ｐゴシック"/>
        <family val="3"/>
      </rPr>
      <t>┬右</t>
    </r>
  </si>
  <si>
    <r>
      <rPr>
        <sz val="11"/>
        <color indexed="8"/>
        <rFont val="ＭＳ Ｐゴシック"/>
        <family val="3"/>
      </rPr>
      <t>┬左</t>
    </r>
  </si>
  <si>
    <r>
      <rPr>
        <sz val="11"/>
        <color indexed="8"/>
        <rFont val="ＭＳ Ｐゴシック"/>
        <family val="3"/>
      </rPr>
      <t>勝浦、御宿方面</t>
    </r>
  </si>
  <si>
    <r>
      <rPr>
        <sz val="11"/>
        <color indexed="8"/>
        <rFont val="ＭＳ Ｐゴシック"/>
        <family val="3"/>
      </rPr>
      <t>○</t>
    </r>
  </si>
  <si>
    <t>御宿方面（交差点名は隠れて見にくい）</t>
  </si>
  <si>
    <r>
      <t>JR</t>
    </r>
    <r>
      <rPr>
        <sz val="11"/>
        <color indexed="8"/>
        <rFont val="ＭＳ Ｐゴシック"/>
        <family val="3"/>
      </rPr>
      <t>外房線くぐってすぐ</t>
    </r>
  </si>
  <si>
    <r>
      <rPr>
        <sz val="11"/>
        <color indexed="8"/>
        <rFont val="ＭＳ Ｐゴシック"/>
        <family val="3"/>
      </rPr>
      <t>┼左</t>
    </r>
  </si>
  <si>
    <t>市道</t>
  </si>
  <si>
    <r>
      <rPr>
        <b/>
        <sz val="11"/>
        <rFont val="ＭＳ Ｐゴシック"/>
        <family val="3"/>
      </rPr>
      <t>┼</t>
    </r>
    <r>
      <rPr>
        <sz val="11"/>
        <rFont val="ＭＳ Ｐゴシック"/>
        <family val="3"/>
      </rPr>
      <t>左</t>
    </r>
  </si>
  <si>
    <t>├右</t>
  </si>
  <si>
    <t>K34</t>
  </si>
  <si>
    <r>
      <rPr>
        <sz val="10"/>
        <rFont val="ＭＳ Ｐゴシック"/>
        <family val="3"/>
      </rPr>
      <t>※オープン、クローズ時間はブルべカード参照
（</t>
    </r>
    <r>
      <rPr>
        <sz val="10"/>
        <rFont val="Arial"/>
        <family val="2"/>
      </rPr>
      <t>07:00</t>
    </r>
    <r>
      <rPr>
        <sz val="10"/>
        <rFont val="ＭＳ Ｐゴシック"/>
        <family val="3"/>
      </rPr>
      <t>スタートの場合　</t>
    </r>
    <r>
      <rPr>
        <sz val="10"/>
        <rFont val="Arial"/>
        <family val="2"/>
      </rPr>
      <t>12:14</t>
    </r>
    <r>
      <rPr>
        <sz val="10"/>
        <rFont val="ＭＳ Ｐゴシック"/>
        <family val="3"/>
      </rPr>
      <t>～</t>
    </r>
    <r>
      <rPr>
        <sz val="10"/>
        <rFont val="Arial"/>
        <family val="2"/>
      </rPr>
      <t>18:52</t>
    </r>
    <r>
      <rPr>
        <sz val="10"/>
        <rFont val="ＭＳ Ｐゴシック"/>
        <family val="3"/>
      </rPr>
      <t>）　</t>
    </r>
  </si>
  <si>
    <t>セブンイレブン　途中から市道</t>
  </si>
  <si>
    <t>セブンイレブン 館山道手前側道</t>
  </si>
  <si>
    <r>
      <rPr>
        <sz val="10"/>
        <color indexed="8"/>
        <rFont val="ＭＳ Ｐゴシック"/>
        <family val="3"/>
      </rPr>
      <t>※オープン、クローズ時間はブルべカード参照
（</t>
    </r>
    <r>
      <rPr>
        <sz val="10"/>
        <color indexed="8"/>
        <rFont val="Arial"/>
        <family val="2"/>
      </rPr>
      <t>07:00</t>
    </r>
    <r>
      <rPr>
        <sz val="10"/>
        <color indexed="8"/>
        <rFont val="ＭＳ Ｐゴシック"/>
        <family val="3"/>
      </rPr>
      <t>スタートの場合　</t>
    </r>
    <r>
      <rPr>
        <sz val="10"/>
        <color indexed="8"/>
        <rFont val="Arial"/>
        <family val="2"/>
      </rPr>
      <t>08:44</t>
    </r>
    <r>
      <rPr>
        <sz val="10"/>
        <color indexed="8"/>
        <rFont val="ＭＳ Ｐゴシック"/>
        <family val="3"/>
      </rPr>
      <t>～</t>
    </r>
    <r>
      <rPr>
        <sz val="10"/>
        <color indexed="8"/>
        <rFont val="Arial"/>
        <family val="2"/>
      </rPr>
      <t>10:57</t>
    </r>
    <r>
      <rPr>
        <sz val="10"/>
        <color indexed="8"/>
        <rFont val="ＭＳ Ｐゴシック"/>
        <family val="3"/>
      </rPr>
      <t>）　</t>
    </r>
  </si>
  <si>
    <r>
      <t>(07:00</t>
    </r>
    <r>
      <rPr>
        <sz val="10"/>
        <rFont val="ＭＳ Ｐゴシック"/>
        <family val="3"/>
      </rPr>
      <t>スタートの場合　～</t>
    </r>
    <r>
      <rPr>
        <sz val="10"/>
        <rFont val="Arial"/>
        <family val="2"/>
      </rPr>
      <t>12:16</t>
    </r>
    <r>
      <rPr>
        <sz val="10"/>
        <rFont val="ＭＳ Ｐゴシック"/>
        <family val="3"/>
      </rPr>
      <t>　参考）</t>
    </r>
  </si>
  <si>
    <r>
      <rPr>
        <sz val="10"/>
        <rFont val="ＭＳ Ｐゴシック"/>
        <family val="3"/>
      </rPr>
      <t>※オープン、クローズ時間はブルべカード参照
（</t>
    </r>
    <r>
      <rPr>
        <sz val="10"/>
        <rFont val="Arial"/>
        <family val="2"/>
      </rPr>
      <t>07:00</t>
    </r>
    <r>
      <rPr>
        <sz val="10"/>
        <rFont val="ＭＳ Ｐゴシック"/>
        <family val="3"/>
      </rPr>
      <t>スタートの場合　</t>
    </r>
    <r>
      <rPr>
        <sz val="10"/>
        <rFont val="Arial"/>
        <family val="2"/>
      </rPr>
      <t>10:28</t>
    </r>
    <r>
      <rPr>
        <sz val="10"/>
        <rFont val="ＭＳ Ｐゴシック"/>
        <family val="3"/>
      </rPr>
      <t>～</t>
    </r>
    <r>
      <rPr>
        <sz val="10"/>
        <rFont val="Arial"/>
        <family val="2"/>
      </rPr>
      <t>14:52</t>
    </r>
    <r>
      <rPr>
        <sz val="10"/>
        <rFont val="ＭＳ Ｐゴシック"/>
        <family val="3"/>
      </rPr>
      <t>）　</t>
    </r>
  </si>
  <si>
    <r>
      <rPr>
        <sz val="11"/>
        <rFont val="ＭＳ Ｐゴシック"/>
        <family val="3"/>
      </rPr>
      <t>※オープン、クローズ時間はブルべカード参照
（</t>
    </r>
    <r>
      <rPr>
        <sz val="11"/>
        <rFont val="Arial"/>
        <family val="2"/>
      </rPr>
      <t>07:00</t>
    </r>
    <r>
      <rPr>
        <sz val="11"/>
        <rFont val="ＭＳ Ｐゴシック"/>
        <family val="3"/>
      </rPr>
      <t>スタートの場合　</t>
    </r>
    <r>
      <rPr>
        <sz val="11"/>
        <rFont val="Arial"/>
        <family val="2"/>
      </rPr>
      <t>16:00</t>
    </r>
    <r>
      <rPr>
        <sz val="11"/>
        <rFont val="ＭＳ Ｐゴシック"/>
        <family val="3"/>
      </rPr>
      <t>～</t>
    </r>
    <r>
      <rPr>
        <sz val="11"/>
        <color indexed="10"/>
        <rFont val="Arial"/>
        <family val="2"/>
      </rPr>
      <t>25</t>
    </r>
    <r>
      <rPr>
        <sz val="11"/>
        <rFont val="Arial"/>
        <family val="2"/>
      </rPr>
      <t>/03:00</t>
    </r>
    <r>
      <rPr>
        <sz val="11"/>
        <rFont val="ＭＳ Ｐゴシック"/>
        <family val="3"/>
      </rPr>
      <t>）　</t>
    </r>
  </si>
  <si>
    <r>
      <rPr>
        <sz val="10"/>
        <rFont val="ＭＳ Ｐゴシック"/>
        <family val="3"/>
      </rPr>
      <t>※オープン、クローズ時間はブルべカード参照
（</t>
    </r>
    <r>
      <rPr>
        <sz val="10"/>
        <rFont val="Arial"/>
        <family val="2"/>
      </rPr>
      <t>07:00</t>
    </r>
    <r>
      <rPr>
        <sz val="10"/>
        <rFont val="ＭＳ Ｐゴシック"/>
        <family val="3"/>
      </rPr>
      <t>スタートの場合　</t>
    </r>
    <r>
      <rPr>
        <sz val="10"/>
        <rFont val="Arial"/>
        <family val="2"/>
      </rPr>
      <t>13:40</t>
    </r>
    <r>
      <rPr>
        <sz val="10"/>
        <rFont val="ＭＳ Ｐゴシック"/>
        <family val="3"/>
      </rPr>
      <t>～</t>
    </r>
    <r>
      <rPr>
        <sz val="10"/>
        <color indexed="10"/>
        <rFont val="Arial"/>
        <family val="2"/>
      </rPr>
      <t>22</t>
    </r>
    <r>
      <rPr>
        <sz val="10"/>
        <rFont val="Arial"/>
        <family val="2"/>
      </rPr>
      <t>:00</t>
    </r>
    <r>
      <rPr>
        <sz val="10"/>
        <rFont val="ＭＳ Ｐゴシック"/>
        <family val="3"/>
      </rPr>
      <t>）　</t>
    </r>
  </si>
  <si>
    <t>Audax Japan Chiba Ver.1.1 (2015/10/22)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</si>
</sst>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?&quot;#,##0;[Red]&quot;?&quot;\-#,##0"/>
    <numFmt numFmtId="183" formatCode="&quot;?&quot;#,##0.00;[Red]&quot;?&quot;\-#,##0.00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sz val="10"/>
      <name val="ＭＳ Ｐゴシック"/>
      <family val="3"/>
    </font>
    <font>
      <sz val="11"/>
      <name val="ＭＳ ゴシック"/>
      <family val="3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11"/>
      <color indexed="8"/>
      <name val="Arial"/>
      <family val="2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right" vertical="center"/>
    </xf>
    <xf numFmtId="176" fontId="3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vertical="center"/>
    </xf>
    <xf numFmtId="176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right" vertical="center"/>
    </xf>
    <xf numFmtId="176" fontId="3" fillId="35" borderId="10" xfId="0" applyNumberFormat="1" applyFont="1" applyFill="1" applyBorder="1" applyAlignment="1">
      <alignment horizontal="right" vertical="center"/>
    </xf>
    <xf numFmtId="177" fontId="3" fillId="35" borderId="10" xfId="0" applyNumberFormat="1" applyFont="1" applyFill="1" applyBorder="1" applyAlignment="1">
      <alignment vertical="center"/>
    </xf>
    <xf numFmtId="0" fontId="50" fillId="35" borderId="10" xfId="0" applyNumberFormat="1" applyFont="1" applyFill="1" applyBorder="1" applyAlignment="1">
      <alignment vertical="center" wrapText="1"/>
    </xf>
    <xf numFmtId="0" fontId="51" fillId="35" borderId="10" xfId="0" applyFont="1" applyFill="1" applyBorder="1" applyAlignment="1">
      <alignment horizontal="center" vertical="center"/>
    </xf>
    <xf numFmtId="176" fontId="51" fillId="35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52" fillId="0" borderId="10" xfId="0" applyNumberFormat="1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176" fontId="52" fillId="0" borderId="10" xfId="0" applyNumberFormat="1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right" vertical="center"/>
    </xf>
    <xf numFmtId="176" fontId="3" fillId="28" borderId="10" xfId="0" applyNumberFormat="1" applyFont="1" applyFill="1" applyBorder="1" applyAlignment="1">
      <alignment horizontal="right" vertical="center"/>
    </xf>
    <xf numFmtId="177" fontId="3" fillId="28" borderId="10" xfId="0" applyNumberFormat="1" applyFont="1" applyFill="1" applyBorder="1" applyAlignment="1">
      <alignment vertical="center"/>
    </xf>
    <xf numFmtId="0" fontId="3" fillId="28" borderId="10" xfId="0" applyNumberFormat="1" applyFont="1" applyFill="1" applyBorder="1" applyAlignment="1">
      <alignment vertical="center"/>
    </xf>
    <xf numFmtId="176" fontId="3" fillId="28" borderId="10" xfId="0" applyNumberFormat="1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4" fillId="28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top" wrapText="1"/>
    </xf>
    <xf numFmtId="0" fontId="5" fillId="35" borderId="10" xfId="0" applyNumberFormat="1" applyFont="1" applyFill="1" applyBorder="1" applyAlignment="1">
      <alignment vertical="center" wrapText="1"/>
    </xf>
    <xf numFmtId="176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vertical="top" wrapText="1"/>
    </xf>
    <xf numFmtId="0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5" borderId="10" xfId="0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vertical="center"/>
    </xf>
    <xf numFmtId="0" fontId="3" fillId="35" borderId="10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 wrapText="1"/>
    </xf>
    <xf numFmtId="0" fontId="7" fillId="37" borderId="10" xfId="0" applyFont="1" applyFill="1" applyBorder="1" applyAlignment="1">
      <alignment vertical="top" wrapText="1"/>
    </xf>
    <xf numFmtId="176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tabSelected="1" zoomScale="85" zoomScaleNormal="85" zoomScalePageLayoutView="0" workbookViewId="0" topLeftCell="B55">
      <selection activeCell="I107" sqref="I107"/>
    </sheetView>
  </sheetViews>
  <sheetFormatPr defaultColWidth="12.875" defaultRowHeight="13.5"/>
  <cols>
    <col min="1" max="1" width="4.50390625" style="11" customWidth="1"/>
    <col min="2" max="2" width="7.50390625" style="12" bestFit="1" customWidth="1"/>
    <col min="3" max="4" width="6.50390625" style="2" customWidth="1"/>
    <col min="5" max="5" width="28.125" style="13" customWidth="1"/>
    <col min="6" max="6" width="9.125" style="14" customWidth="1"/>
    <col min="7" max="7" width="5.50390625" style="14" bestFit="1" customWidth="1"/>
    <col min="8" max="8" width="6.50390625" style="1" bestFit="1" customWidth="1"/>
    <col min="9" max="9" width="45.00390625" style="1" customWidth="1"/>
    <col min="10" max="16384" width="12.875" style="1" customWidth="1"/>
  </cols>
  <sheetData>
    <row r="1" spans="1:9" ht="27" customHeight="1">
      <c r="A1" s="81" t="s">
        <v>167</v>
      </c>
      <c r="B1" s="81"/>
      <c r="C1" s="81"/>
      <c r="D1" s="81"/>
      <c r="E1" s="81"/>
      <c r="F1" s="81"/>
      <c r="G1" s="81"/>
      <c r="H1" s="81"/>
      <c r="I1" s="81"/>
    </row>
    <row r="2" spans="1:9" s="2" customFormat="1" ht="27" customHeight="1">
      <c r="A2" s="19" t="s">
        <v>109</v>
      </c>
      <c r="B2" s="20" t="s">
        <v>1</v>
      </c>
      <c r="C2" s="21" t="s">
        <v>2</v>
      </c>
      <c r="D2" s="21"/>
      <c r="E2" s="22" t="s">
        <v>3</v>
      </c>
      <c r="F2" s="20" t="s">
        <v>4</v>
      </c>
      <c r="G2" s="20" t="s">
        <v>5</v>
      </c>
      <c r="H2" s="21" t="s">
        <v>6</v>
      </c>
      <c r="I2" s="21" t="s">
        <v>7</v>
      </c>
    </row>
    <row r="3" spans="1:9" ht="27" customHeight="1">
      <c r="A3" s="23">
        <v>1</v>
      </c>
      <c r="B3" s="24">
        <v>0</v>
      </c>
      <c r="C3" s="25" t="s">
        <v>110</v>
      </c>
      <c r="D3" s="25"/>
      <c r="E3" s="26" t="s">
        <v>111</v>
      </c>
      <c r="F3" s="27" t="s">
        <v>25</v>
      </c>
      <c r="G3" s="27" t="s">
        <v>110</v>
      </c>
      <c r="H3" s="25" t="s">
        <v>112</v>
      </c>
      <c r="I3" s="28" t="s">
        <v>0</v>
      </c>
    </row>
    <row r="4" spans="1:9" s="3" customFormat="1" ht="27" customHeight="1">
      <c r="A4" s="29">
        <v>2</v>
      </c>
      <c r="B4" s="30">
        <v>0.1</v>
      </c>
      <c r="C4" s="31">
        <f aca="true" t="shared" si="0" ref="C4:C50">B4-B3</f>
        <v>0.1</v>
      </c>
      <c r="D4" s="31">
        <f>D3+C4</f>
        <v>0.1</v>
      </c>
      <c r="E4" s="32" t="s">
        <v>9</v>
      </c>
      <c r="F4" s="33" t="s">
        <v>10</v>
      </c>
      <c r="G4" s="33" t="s">
        <v>113</v>
      </c>
      <c r="H4" s="34" t="s">
        <v>8</v>
      </c>
      <c r="I4" s="17" t="s">
        <v>11</v>
      </c>
    </row>
    <row r="5" spans="1:9" s="3" customFormat="1" ht="27" customHeight="1">
      <c r="A5" s="29">
        <v>3</v>
      </c>
      <c r="B5" s="30">
        <v>0.8</v>
      </c>
      <c r="C5" s="31">
        <f t="shared" si="0"/>
        <v>0.7000000000000001</v>
      </c>
      <c r="D5" s="31">
        <f aca="true" t="shared" si="1" ref="D5:D68">D4+C5</f>
        <v>0.8</v>
      </c>
      <c r="E5" s="32" t="s">
        <v>12</v>
      </c>
      <c r="F5" s="33" t="s">
        <v>13</v>
      </c>
      <c r="G5" s="33" t="s">
        <v>113</v>
      </c>
      <c r="H5" s="34" t="s">
        <v>8</v>
      </c>
      <c r="I5" s="17" t="s">
        <v>70</v>
      </c>
    </row>
    <row r="6" spans="1:9" s="3" customFormat="1" ht="27" customHeight="1">
      <c r="A6" s="29">
        <v>4</v>
      </c>
      <c r="B6" s="30">
        <v>2.3</v>
      </c>
      <c r="C6" s="31">
        <f t="shared" si="0"/>
        <v>1.4999999999999998</v>
      </c>
      <c r="D6" s="31">
        <f t="shared" si="1"/>
        <v>2.3</v>
      </c>
      <c r="E6" s="32" t="s">
        <v>14</v>
      </c>
      <c r="F6" s="35" t="s">
        <v>194</v>
      </c>
      <c r="G6" s="33" t="s">
        <v>113</v>
      </c>
      <c r="H6" s="34" t="s">
        <v>8</v>
      </c>
      <c r="I6" s="17" t="s">
        <v>71</v>
      </c>
    </row>
    <row r="7" spans="1:9" s="3" customFormat="1" ht="27" customHeight="1">
      <c r="A7" s="29">
        <v>5</v>
      </c>
      <c r="B7" s="30">
        <v>7.4</v>
      </c>
      <c r="C7" s="31">
        <f t="shared" si="0"/>
        <v>5.1000000000000005</v>
      </c>
      <c r="D7" s="31">
        <f t="shared" si="1"/>
        <v>7.4</v>
      </c>
      <c r="E7" s="32"/>
      <c r="F7" s="33" t="s">
        <v>13</v>
      </c>
      <c r="G7" s="33" t="s">
        <v>113</v>
      </c>
      <c r="H7" s="34" t="s">
        <v>8</v>
      </c>
      <c r="I7" s="17" t="s">
        <v>98</v>
      </c>
    </row>
    <row r="8" spans="1:9" s="3" customFormat="1" ht="27" customHeight="1">
      <c r="A8" s="29">
        <v>6</v>
      </c>
      <c r="B8" s="30">
        <v>7.9</v>
      </c>
      <c r="C8" s="31">
        <f t="shared" si="0"/>
        <v>0.5</v>
      </c>
      <c r="D8" s="31">
        <f t="shared" si="1"/>
        <v>7.9</v>
      </c>
      <c r="E8" s="32" t="s">
        <v>72</v>
      </c>
      <c r="F8" s="33" t="s">
        <v>10</v>
      </c>
      <c r="G8" s="33" t="s">
        <v>113</v>
      </c>
      <c r="H8" s="34" t="s">
        <v>114</v>
      </c>
      <c r="I8" s="17" t="s">
        <v>73</v>
      </c>
    </row>
    <row r="9" spans="1:9" s="3" customFormat="1" ht="27" customHeight="1">
      <c r="A9" s="29">
        <v>7</v>
      </c>
      <c r="B9" s="30">
        <v>11.9</v>
      </c>
      <c r="C9" s="31">
        <f t="shared" si="0"/>
        <v>4</v>
      </c>
      <c r="D9" s="31">
        <f t="shared" si="1"/>
        <v>11.9</v>
      </c>
      <c r="E9" s="32"/>
      <c r="F9" s="33" t="s">
        <v>20</v>
      </c>
      <c r="G9" s="33"/>
      <c r="H9" s="34" t="s">
        <v>8</v>
      </c>
      <c r="I9" s="17" t="s">
        <v>74</v>
      </c>
    </row>
    <row r="10" spans="1:9" s="3" customFormat="1" ht="27" customHeight="1">
      <c r="A10" s="29">
        <v>8</v>
      </c>
      <c r="B10" s="30">
        <v>12</v>
      </c>
      <c r="C10" s="31">
        <f t="shared" si="0"/>
        <v>0.09999999999999964</v>
      </c>
      <c r="D10" s="31">
        <f t="shared" si="1"/>
        <v>12</v>
      </c>
      <c r="E10" s="32" t="s">
        <v>15</v>
      </c>
      <c r="F10" s="33" t="s">
        <v>16</v>
      </c>
      <c r="G10" s="33" t="s">
        <v>113</v>
      </c>
      <c r="H10" s="34" t="s">
        <v>115</v>
      </c>
      <c r="I10" s="17" t="s">
        <v>17</v>
      </c>
    </row>
    <row r="11" spans="1:9" s="3" customFormat="1" ht="27" customHeight="1">
      <c r="A11" s="29">
        <v>9</v>
      </c>
      <c r="B11" s="30">
        <v>12.6</v>
      </c>
      <c r="C11" s="31">
        <f t="shared" si="0"/>
        <v>0.5999999999999996</v>
      </c>
      <c r="D11" s="31">
        <f t="shared" si="1"/>
        <v>12.6</v>
      </c>
      <c r="E11" s="32" t="s">
        <v>18</v>
      </c>
      <c r="F11" s="33" t="s">
        <v>16</v>
      </c>
      <c r="G11" s="33" t="s">
        <v>113</v>
      </c>
      <c r="H11" s="34" t="s">
        <v>116</v>
      </c>
      <c r="I11" s="17" t="s">
        <v>95</v>
      </c>
    </row>
    <row r="12" spans="1:9" s="3" customFormat="1" ht="27" customHeight="1">
      <c r="A12" s="29">
        <v>10</v>
      </c>
      <c r="B12" s="30">
        <v>15.4</v>
      </c>
      <c r="C12" s="31">
        <v>2.8</v>
      </c>
      <c r="D12" s="31">
        <f t="shared" si="1"/>
        <v>15.399999999999999</v>
      </c>
      <c r="E12" s="32"/>
      <c r="F12" s="35" t="s">
        <v>168</v>
      </c>
      <c r="G12" s="33" t="s">
        <v>113</v>
      </c>
      <c r="H12" s="34" t="s">
        <v>117</v>
      </c>
      <c r="I12" s="17"/>
    </row>
    <row r="13" spans="1:9" s="3" customFormat="1" ht="27" customHeight="1">
      <c r="A13" s="29">
        <v>11</v>
      </c>
      <c r="B13" s="30">
        <v>16.7</v>
      </c>
      <c r="C13" s="31">
        <v>1.3</v>
      </c>
      <c r="D13" s="31">
        <f t="shared" si="1"/>
        <v>16.7</v>
      </c>
      <c r="E13" s="32"/>
      <c r="F13" s="33" t="s">
        <v>10</v>
      </c>
      <c r="G13" s="33" t="s">
        <v>113</v>
      </c>
      <c r="H13" s="78" t="s">
        <v>192</v>
      </c>
      <c r="I13" s="18" t="s">
        <v>198</v>
      </c>
    </row>
    <row r="14" spans="1:9" s="3" customFormat="1" ht="27" customHeight="1">
      <c r="A14" s="29">
        <v>12</v>
      </c>
      <c r="B14" s="30">
        <v>18.1</v>
      </c>
      <c r="C14" s="31">
        <v>1.4</v>
      </c>
      <c r="D14" s="31">
        <f t="shared" si="1"/>
        <v>18.099999999999998</v>
      </c>
      <c r="E14" s="32" t="s">
        <v>21</v>
      </c>
      <c r="F14" s="35" t="s">
        <v>193</v>
      </c>
      <c r="G14" s="33" t="s">
        <v>113</v>
      </c>
      <c r="H14" s="34" t="s">
        <v>118</v>
      </c>
      <c r="I14" s="17" t="s">
        <v>96</v>
      </c>
    </row>
    <row r="15" spans="1:10" s="3" customFormat="1" ht="27" customHeight="1">
      <c r="A15" s="29">
        <v>13</v>
      </c>
      <c r="B15" s="30">
        <v>21.9</v>
      </c>
      <c r="C15" s="31">
        <f t="shared" si="0"/>
        <v>3.799999999999997</v>
      </c>
      <c r="D15" s="31">
        <f t="shared" si="1"/>
        <v>21.899999999999995</v>
      </c>
      <c r="E15" s="32"/>
      <c r="F15" s="33" t="s">
        <v>10</v>
      </c>
      <c r="G15" s="33" t="s">
        <v>113</v>
      </c>
      <c r="H15" s="34" t="s">
        <v>8</v>
      </c>
      <c r="I15" s="17" t="s">
        <v>119</v>
      </c>
      <c r="J15" s="4"/>
    </row>
    <row r="16" spans="1:10" s="3" customFormat="1" ht="27" customHeight="1">
      <c r="A16" s="29">
        <v>14</v>
      </c>
      <c r="B16" s="30">
        <v>22.599999999999994</v>
      </c>
      <c r="C16" s="31">
        <v>0.7</v>
      </c>
      <c r="D16" s="31">
        <f t="shared" si="1"/>
        <v>22.599999999999994</v>
      </c>
      <c r="E16" s="32"/>
      <c r="F16" s="33" t="s">
        <v>10</v>
      </c>
      <c r="G16" s="33" t="s">
        <v>113</v>
      </c>
      <c r="H16" s="34" t="s">
        <v>120</v>
      </c>
      <c r="I16" s="18" t="s">
        <v>197</v>
      </c>
      <c r="J16" s="4"/>
    </row>
    <row r="17" spans="1:10" ht="27" customHeight="1">
      <c r="A17" s="29">
        <v>15</v>
      </c>
      <c r="B17" s="30">
        <v>27.39999999999999</v>
      </c>
      <c r="C17" s="31">
        <f t="shared" si="0"/>
        <v>4.799999999999997</v>
      </c>
      <c r="D17" s="31">
        <f t="shared" si="1"/>
        <v>27.39999999999999</v>
      </c>
      <c r="E17" s="32" t="s">
        <v>23</v>
      </c>
      <c r="F17" s="33" t="s">
        <v>24</v>
      </c>
      <c r="G17" s="33" t="s">
        <v>113</v>
      </c>
      <c r="H17" s="34" t="s">
        <v>8</v>
      </c>
      <c r="I17" s="36" t="s">
        <v>121</v>
      </c>
      <c r="J17" s="4"/>
    </row>
    <row r="18" spans="1:10" s="3" customFormat="1" ht="27" customHeight="1">
      <c r="A18" s="29">
        <v>16</v>
      </c>
      <c r="B18" s="30">
        <v>31.599999999999994</v>
      </c>
      <c r="C18" s="31">
        <f t="shared" si="0"/>
        <v>4.200000000000003</v>
      </c>
      <c r="D18" s="31">
        <f t="shared" si="1"/>
        <v>31.599999999999994</v>
      </c>
      <c r="E18" s="32"/>
      <c r="F18" s="33" t="s">
        <v>25</v>
      </c>
      <c r="G18" s="33"/>
      <c r="H18" s="34" t="s">
        <v>8</v>
      </c>
      <c r="I18" s="17" t="s">
        <v>26</v>
      </c>
      <c r="J18" s="4"/>
    </row>
    <row r="19" spans="1:10" s="3" customFormat="1" ht="27" customHeight="1">
      <c r="A19" s="29">
        <v>17</v>
      </c>
      <c r="B19" s="30">
        <v>33.49999999999999</v>
      </c>
      <c r="C19" s="31">
        <f t="shared" si="0"/>
        <v>1.8999999999999986</v>
      </c>
      <c r="D19" s="31">
        <f t="shared" si="1"/>
        <v>33.49999999999999</v>
      </c>
      <c r="E19" s="32"/>
      <c r="F19" s="33" t="s">
        <v>13</v>
      </c>
      <c r="G19" s="33" t="s">
        <v>113</v>
      </c>
      <c r="H19" s="34" t="s">
        <v>122</v>
      </c>
      <c r="I19" s="17" t="s">
        <v>27</v>
      </c>
      <c r="J19" s="4"/>
    </row>
    <row r="20" spans="1:10" s="3" customFormat="1" ht="27" customHeight="1">
      <c r="A20" s="29">
        <v>18</v>
      </c>
      <c r="B20" s="30">
        <v>36.99999999999999</v>
      </c>
      <c r="C20" s="31">
        <f t="shared" si="0"/>
        <v>3.5</v>
      </c>
      <c r="D20" s="31">
        <f t="shared" si="1"/>
        <v>36.99999999999999</v>
      </c>
      <c r="E20" s="32"/>
      <c r="F20" s="33" t="s">
        <v>34</v>
      </c>
      <c r="G20" s="33" t="s">
        <v>113</v>
      </c>
      <c r="H20" s="34" t="s">
        <v>8</v>
      </c>
      <c r="I20" s="17" t="s">
        <v>28</v>
      </c>
      <c r="J20" s="4"/>
    </row>
    <row r="21" spans="1:10" s="3" customFormat="1" ht="27" customHeight="1">
      <c r="A21" s="29">
        <v>19</v>
      </c>
      <c r="B21" s="30">
        <v>37.199999999999996</v>
      </c>
      <c r="C21" s="31">
        <f t="shared" si="0"/>
        <v>0.20000000000000284</v>
      </c>
      <c r="D21" s="31">
        <f t="shared" si="1"/>
        <v>37.199999999999996</v>
      </c>
      <c r="E21" s="37"/>
      <c r="F21" s="33" t="s">
        <v>19</v>
      </c>
      <c r="G21" s="33"/>
      <c r="H21" s="34" t="s">
        <v>8</v>
      </c>
      <c r="I21" s="38"/>
      <c r="J21" s="4"/>
    </row>
    <row r="22" spans="1:10" s="3" customFormat="1" ht="27" customHeight="1">
      <c r="A22" s="29">
        <v>20</v>
      </c>
      <c r="B22" s="30">
        <v>41.099999999999994</v>
      </c>
      <c r="C22" s="31">
        <f t="shared" si="0"/>
        <v>3.8999999999999986</v>
      </c>
      <c r="D22" s="31">
        <f t="shared" si="1"/>
        <v>41.099999999999994</v>
      </c>
      <c r="E22" s="32"/>
      <c r="F22" s="33" t="s">
        <v>25</v>
      </c>
      <c r="G22" s="33"/>
      <c r="H22" s="34" t="s">
        <v>123</v>
      </c>
      <c r="I22" s="17"/>
      <c r="J22" s="4"/>
    </row>
    <row r="23" spans="1:10" s="3" customFormat="1" ht="27" customHeight="1">
      <c r="A23" s="29">
        <v>21</v>
      </c>
      <c r="B23" s="30">
        <v>41.79999999999999</v>
      </c>
      <c r="C23" s="31">
        <f t="shared" si="0"/>
        <v>0.6999999999999957</v>
      </c>
      <c r="D23" s="31">
        <f t="shared" si="1"/>
        <v>41.79999999999999</v>
      </c>
      <c r="E23" s="32" t="s">
        <v>29</v>
      </c>
      <c r="F23" s="33" t="s">
        <v>24</v>
      </c>
      <c r="G23" s="33" t="s">
        <v>113</v>
      </c>
      <c r="H23" s="34" t="s">
        <v>124</v>
      </c>
      <c r="I23" s="17" t="s">
        <v>30</v>
      </c>
      <c r="J23" s="4"/>
    </row>
    <row r="24" spans="1:10" s="3" customFormat="1" ht="27" customHeight="1">
      <c r="A24" s="29">
        <v>22</v>
      </c>
      <c r="B24" s="30">
        <v>41.79999999999999</v>
      </c>
      <c r="C24" s="31">
        <f t="shared" si="0"/>
        <v>0</v>
      </c>
      <c r="D24" s="31">
        <f t="shared" si="1"/>
        <v>41.79999999999999</v>
      </c>
      <c r="E24" s="32"/>
      <c r="F24" s="34" t="s">
        <v>20</v>
      </c>
      <c r="G24" s="33" t="s">
        <v>113</v>
      </c>
      <c r="H24" s="34" t="s">
        <v>8</v>
      </c>
      <c r="I24" s="17" t="s">
        <v>31</v>
      </c>
      <c r="J24" s="4"/>
    </row>
    <row r="25" spans="1:10" s="3" customFormat="1" ht="27" customHeight="1">
      <c r="A25" s="29">
        <v>23</v>
      </c>
      <c r="B25" s="30">
        <v>48.699999999999996</v>
      </c>
      <c r="C25" s="31">
        <f t="shared" si="0"/>
        <v>6.900000000000006</v>
      </c>
      <c r="D25" s="31">
        <f t="shared" si="1"/>
        <v>48.699999999999996</v>
      </c>
      <c r="E25" s="32"/>
      <c r="F25" s="33" t="s">
        <v>24</v>
      </c>
      <c r="G25" s="33"/>
      <c r="H25" s="34" t="s">
        <v>125</v>
      </c>
      <c r="I25" s="17"/>
      <c r="J25" s="4"/>
    </row>
    <row r="26" spans="1:10" s="3" customFormat="1" ht="27" customHeight="1">
      <c r="A26" s="29">
        <v>24</v>
      </c>
      <c r="B26" s="30">
        <v>48.79999999999999</v>
      </c>
      <c r="C26" s="31">
        <f t="shared" si="0"/>
        <v>0.09999999999999432</v>
      </c>
      <c r="D26" s="31">
        <f t="shared" si="1"/>
        <v>48.79999999999999</v>
      </c>
      <c r="E26" s="32"/>
      <c r="F26" s="35" t="s">
        <v>168</v>
      </c>
      <c r="G26" s="33"/>
      <c r="H26" s="34" t="s">
        <v>8</v>
      </c>
      <c r="I26" s="17" t="s">
        <v>97</v>
      </c>
      <c r="J26" s="4"/>
    </row>
    <row r="27" spans="1:10" s="3" customFormat="1" ht="27" customHeight="1">
      <c r="A27" s="29">
        <v>25</v>
      </c>
      <c r="B27" s="30">
        <v>53.79999999999999</v>
      </c>
      <c r="C27" s="31">
        <f t="shared" si="0"/>
        <v>5</v>
      </c>
      <c r="D27" s="31">
        <f t="shared" si="1"/>
        <v>53.79999999999999</v>
      </c>
      <c r="E27" s="32"/>
      <c r="F27" s="34" t="s">
        <v>24</v>
      </c>
      <c r="G27" s="33"/>
      <c r="H27" s="34" t="s">
        <v>126</v>
      </c>
      <c r="I27" s="17" t="s">
        <v>32</v>
      </c>
      <c r="J27" s="4"/>
    </row>
    <row r="28" spans="1:10" s="3" customFormat="1" ht="24.75">
      <c r="A28" s="39">
        <v>26</v>
      </c>
      <c r="B28" s="40">
        <v>58.79999999999999</v>
      </c>
      <c r="C28" s="41">
        <f t="shared" si="0"/>
        <v>5</v>
      </c>
      <c r="D28" s="41">
        <f t="shared" si="1"/>
        <v>58.79999999999999</v>
      </c>
      <c r="E28" s="42" t="s">
        <v>175</v>
      </c>
      <c r="F28" s="43" t="s">
        <v>176</v>
      </c>
      <c r="G28" s="44"/>
      <c r="H28" s="43" t="s">
        <v>166</v>
      </c>
      <c r="I28" s="80" t="s">
        <v>199</v>
      </c>
      <c r="J28" s="4"/>
    </row>
    <row r="29" spans="1:10" s="3" customFormat="1" ht="27" customHeight="1">
      <c r="A29" s="29">
        <v>27</v>
      </c>
      <c r="B29" s="30">
        <v>59.099999999999994</v>
      </c>
      <c r="C29" s="31">
        <f t="shared" si="0"/>
        <v>0.30000000000000426</v>
      </c>
      <c r="D29" s="31">
        <f t="shared" si="1"/>
        <v>59.099999999999994</v>
      </c>
      <c r="E29" s="45" t="s">
        <v>177</v>
      </c>
      <c r="F29" s="46" t="s">
        <v>168</v>
      </c>
      <c r="G29" s="47" t="s">
        <v>178</v>
      </c>
      <c r="H29" s="48" t="s">
        <v>127</v>
      </c>
      <c r="I29" s="49" t="s">
        <v>179</v>
      </c>
      <c r="J29" s="4"/>
    </row>
    <row r="30" spans="1:10" s="3" customFormat="1" ht="27" customHeight="1">
      <c r="A30" s="29">
        <v>28</v>
      </c>
      <c r="B30" s="30">
        <v>60.699999999999996</v>
      </c>
      <c r="C30" s="31">
        <f t="shared" si="0"/>
        <v>1.6000000000000014</v>
      </c>
      <c r="D30" s="31">
        <f t="shared" si="1"/>
        <v>60.699999999999996</v>
      </c>
      <c r="E30" s="45"/>
      <c r="F30" s="48" t="s">
        <v>180</v>
      </c>
      <c r="G30" s="47"/>
      <c r="H30" s="48" t="s">
        <v>181</v>
      </c>
      <c r="I30" s="49" t="s">
        <v>182</v>
      </c>
      <c r="J30" s="4"/>
    </row>
    <row r="31" spans="1:10" s="3" customFormat="1" ht="27" customHeight="1">
      <c r="A31" s="29">
        <v>29</v>
      </c>
      <c r="B31" s="30">
        <v>63.699999999999996</v>
      </c>
      <c r="C31" s="31">
        <f t="shared" si="0"/>
        <v>3</v>
      </c>
      <c r="D31" s="31">
        <f t="shared" si="1"/>
        <v>63.699999999999996</v>
      </c>
      <c r="E31" s="45"/>
      <c r="F31" s="46" t="s">
        <v>170</v>
      </c>
      <c r="G31" s="47"/>
      <c r="H31" s="48" t="s">
        <v>128</v>
      </c>
      <c r="I31" s="49" t="s">
        <v>183</v>
      </c>
      <c r="J31" s="4"/>
    </row>
    <row r="32" spans="1:10" s="3" customFormat="1" ht="27" customHeight="1">
      <c r="A32" s="29">
        <v>30</v>
      </c>
      <c r="B32" s="30">
        <v>65.9</v>
      </c>
      <c r="C32" s="31">
        <f t="shared" si="0"/>
        <v>2.20000000000001</v>
      </c>
      <c r="D32" s="31">
        <f t="shared" si="1"/>
        <v>65.9</v>
      </c>
      <c r="E32" s="45"/>
      <c r="F32" s="46" t="s">
        <v>168</v>
      </c>
      <c r="G32" s="47"/>
      <c r="H32" s="48" t="s">
        <v>129</v>
      </c>
      <c r="I32" s="49" t="s">
        <v>184</v>
      </c>
      <c r="J32" s="4"/>
    </row>
    <row r="33" spans="1:10" s="3" customFormat="1" ht="27" customHeight="1">
      <c r="A33" s="29">
        <v>31</v>
      </c>
      <c r="B33" s="30">
        <v>67.5</v>
      </c>
      <c r="C33" s="31">
        <f t="shared" si="0"/>
        <v>1.5999999999999943</v>
      </c>
      <c r="D33" s="31">
        <f t="shared" si="1"/>
        <v>67.5</v>
      </c>
      <c r="E33" s="45"/>
      <c r="F33" s="48" t="s">
        <v>185</v>
      </c>
      <c r="G33" s="47"/>
      <c r="H33" s="48" t="s">
        <v>181</v>
      </c>
      <c r="I33" s="49"/>
      <c r="J33" s="4"/>
    </row>
    <row r="34" spans="1:10" s="3" customFormat="1" ht="27" customHeight="1">
      <c r="A34" s="29">
        <v>32</v>
      </c>
      <c r="B34" s="30">
        <v>71.9</v>
      </c>
      <c r="C34" s="31">
        <f t="shared" si="0"/>
        <v>4.400000000000006</v>
      </c>
      <c r="D34" s="31">
        <f t="shared" si="1"/>
        <v>71.9</v>
      </c>
      <c r="E34" s="45"/>
      <c r="F34" s="48" t="s">
        <v>186</v>
      </c>
      <c r="G34" s="47"/>
      <c r="H34" s="48" t="s">
        <v>130</v>
      </c>
      <c r="I34" s="49" t="s">
        <v>187</v>
      </c>
      <c r="J34" s="4"/>
    </row>
    <row r="35" spans="1:10" s="3" customFormat="1" ht="27" customHeight="1">
      <c r="A35" s="29">
        <v>33</v>
      </c>
      <c r="B35" s="30">
        <v>75.2</v>
      </c>
      <c r="C35" s="31">
        <f t="shared" si="0"/>
        <v>3.299999999999997</v>
      </c>
      <c r="D35" s="31">
        <f t="shared" si="1"/>
        <v>75.2</v>
      </c>
      <c r="E35" s="50" t="s">
        <v>172</v>
      </c>
      <c r="F35" s="48" t="s">
        <v>185</v>
      </c>
      <c r="G35" s="47" t="s">
        <v>188</v>
      </c>
      <c r="H35" s="48" t="s">
        <v>129</v>
      </c>
      <c r="I35" s="51" t="s">
        <v>189</v>
      </c>
      <c r="J35" s="4"/>
    </row>
    <row r="36" spans="1:10" s="3" customFormat="1" ht="27" customHeight="1">
      <c r="A36" s="29">
        <v>34</v>
      </c>
      <c r="B36" s="30">
        <v>78.1</v>
      </c>
      <c r="C36" s="31">
        <f t="shared" si="0"/>
        <v>2.8999999999999915</v>
      </c>
      <c r="D36" s="31">
        <f t="shared" si="1"/>
        <v>78.1</v>
      </c>
      <c r="E36" s="45"/>
      <c r="F36" s="52" t="s">
        <v>169</v>
      </c>
      <c r="G36" s="47"/>
      <c r="H36" s="48" t="s">
        <v>181</v>
      </c>
      <c r="I36" s="49" t="s">
        <v>190</v>
      </c>
      <c r="J36" s="4"/>
    </row>
    <row r="37" spans="1:10" s="3" customFormat="1" ht="27" customHeight="1">
      <c r="A37" s="53">
        <v>35</v>
      </c>
      <c r="B37" s="54">
        <v>78.5</v>
      </c>
      <c r="C37" s="55">
        <f t="shared" si="0"/>
        <v>0.4000000000000057</v>
      </c>
      <c r="D37" s="55">
        <f t="shared" si="1"/>
        <v>78.5</v>
      </c>
      <c r="E37" s="56" t="s">
        <v>131</v>
      </c>
      <c r="F37" s="57" t="s">
        <v>19</v>
      </c>
      <c r="G37" s="57" t="s">
        <v>132</v>
      </c>
      <c r="H37" s="58" t="s">
        <v>8</v>
      </c>
      <c r="I37" s="59" t="s">
        <v>200</v>
      </c>
      <c r="J37" s="4"/>
    </row>
    <row r="38" spans="1:10" s="3" customFormat="1" ht="27" customHeight="1">
      <c r="A38" s="29">
        <v>36</v>
      </c>
      <c r="B38" s="30">
        <v>78.8</v>
      </c>
      <c r="C38" s="31">
        <f t="shared" si="0"/>
        <v>0.29999999999999716</v>
      </c>
      <c r="D38" s="31">
        <f t="shared" si="1"/>
        <v>78.8</v>
      </c>
      <c r="E38" s="60" t="s">
        <v>171</v>
      </c>
      <c r="F38" s="35" t="s">
        <v>170</v>
      </c>
      <c r="G38" s="33" t="s">
        <v>113</v>
      </c>
      <c r="H38" s="34" t="s">
        <v>133</v>
      </c>
      <c r="I38" s="17" t="s">
        <v>99</v>
      </c>
      <c r="J38" s="4"/>
    </row>
    <row r="39" spans="1:10" s="3" customFormat="1" ht="27" customHeight="1">
      <c r="A39" s="29">
        <v>37</v>
      </c>
      <c r="B39" s="30">
        <v>82.3</v>
      </c>
      <c r="C39" s="31">
        <f t="shared" si="0"/>
        <v>3.5</v>
      </c>
      <c r="D39" s="31">
        <f t="shared" si="1"/>
        <v>82.3</v>
      </c>
      <c r="E39" s="32" t="s">
        <v>36</v>
      </c>
      <c r="F39" s="33" t="s">
        <v>37</v>
      </c>
      <c r="G39" s="33" t="s">
        <v>113</v>
      </c>
      <c r="H39" s="34" t="s">
        <v>8</v>
      </c>
      <c r="I39" s="17" t="s">
        <v>38</v>
      </c>
      <c r="J39" s="4"/>
    </row>
    <row r="40" spans="1:10" s="3" customFormat="1" ht="27" customHeight="1">
      <c r="A40" s="29">
        <v>38</v>
      </c>
      <c r="B40" s="30">
        <v>89.4</v>
      </c>
      <c r="C40" s="31">
        <f t="shared" si="0"/>
        <v>7.1000000000000085</v>
      </c>
      <c r="D40" s="31">
        <f t="shared" si="1"/>
        <v>89.4</v>
      </c>
      <c r="E40" s="60" t="s">
        <v>160</v>
      </c>
      <c r="F40" s="33" t="s">
        <v>37</v>
      </c>
      <c r="G40" s="33" t="s">
        <v>113</v>
      </c>
      <c r="H40" s="34" t="s">
        <v>133</v>
      </c>
      <c r="I40" s="17" t="s">
        <v>39</v>
      </c>
      <c r="J40" s="4"/>
    </row>
    <row r="41" spans="1:10" s="3" customFormat="1" ht="27" customHeight="1">
      <c r="A41" s="29">
        <v>39</v>
      </c>
      <c r="B41" s="30">
        <v>94.6</v>
      </c>
      <c r="C41" s="31">
        <f t="shared" si="0"/>
        <v>5.199999999999989</v>
      </c>
      <c r="D41" s="31">
        <f t="shared" si="1"/>
        <v>94.6</v>
      </c>
      <c r="E41" s="32" t="s">
        <v>40</v>
      </c>
      <c r="F41" s="35" t="s">
        <v>173</v>
      </c>
      <c r="G41" s="33" t="s">
        <v>113</v>
      </c>
      <c r="H41" s="34" t="s">
        <v>133</v>
      </c>
      <c r="I41" s="17" t="s">
        <v>41</v>
      </c>
      <c r="J41" s="4"/>
    </row>
    <row r="42" spans="1:10" ht="27" customHeight="1">
      <c r="A42" s="29">
        <v>40</v>
      </c>
      <c r="B42" s="30">
        <v>94.9</v>
      </c>
      <c r="C42" s="31">
        <f t="shared" si="0"/>
        <v>0.30000000000001137</v>
      </c>
      <c r="D42" s="31">
        <f t="shared" si="1"/>
        <v>94.9</v>
      </c>
      <c r="E42" s="32"/>
      <c r="F42" s="33" t="s">
        <v>42</v>
      </c>
      <c r="G42" s="33"/>
      <c r="H42" s="34" t="s">
        <v>133</v>
      </c>
      <c r="I42" s="61" t="s">
        <v>100</v>
      </c>
      <c r="J42" s="4"/>
    </row>
    <row r="43" spans="1:10" ht="27" customHeight="1">
      <c r="A43" s="29">
        <v>41</v>
      </c>
      <c r="B43" s="30">
        <v>95.6</v>
      </c>
      <c r="C43" s="31">
        <f t="shared" si="0"/>
        <v>0.6999999999999886</v>
      </c>
      <c r="D43" s="31">
        <f t="shared" si="1"/>
        <v>95.6</v>
      </c>
      <c r="E43" s="32"/>
      <c r="F43" s="33" t="s">
        <v>101</v>
      </c>
      <c r="G43" s="33"/>
      <c r="H43" s="34" t="s">
        <v>133</v>
      </c>
      <c r="I43" s="61" t="s">
        <v>102</v>
      </c>
      <c r="J43" s="4"/>
    </row>
    <row r="44" spans="1:10" s="3" customFormat="1" ht="27" customHeight="1">
      <c r="A44" s="29">
        <v>42</v>
      </c>
      <c r="B44" s="30">
        <v>98.4</v>
      </c>
      <c r="C44" s="31">
        <f t="shared" si="0"/>
        <v>2.8000000000000114</v>
      </c>
      <c r="D44" s="31">
        <f t="shared" si="1"/>
        <v>98.4</v>
      </c>
      <c r="E44" s="32" t="s">
        <v>43</v>
      </c>
      <c r="F44" s="48" t="s">
        <v>191</v>
      </c>
      <c r="G44" s="62" t="s">
        <v>113</v>
      </c>
      <c r="H44" s="34" t="s">
        <v>133</v>
      </c>
      <c r="I44" s="17"/>
      <c r="J44" s="4"/>
    </row>
    <row r="45" spans="1:10" s="3" customFormat="1" ht="27" customHeight="1">
      <c r="A45" s="29">
        <v>43</v>
      </c>
      <c r="B45" s="30">
        <v>101.6</v>
      </c>
      <c r="C45" s="31">
        <f t="shared" si="0"/>
        <v>3.1999999999999886</v>
      </c>
      <c r="D45" s="31">
        <f t="shared" si="1"/>
        <v>101.6</v>
      </c>
      <c r="E45" s="63"/>
      <c r="F45" s="33" t="s">
        <v>37</v>
      </c>
      <c r="G45" s="33"/>
      <c r="H45" s="34" t="s">
        <v>133</v>
      </c>
      <c r="I45" s="64" t="s">
        <v>44</v>
      </c>
      <c r="J45" s="4"/>
    </row>
    <row r="46" spans="1:10" s="3" customFormat="1" ht="27" customHeight="1">
      <c r="A46" s="29">
        <v>44</v>
      </c>
      <c r="B46" s="30">
        <v>105.7</v>
      </c>
      <c r="C46" s="31">
        <f t="shared" si="0"/>
        <v>4.1000000000000085</v>
      </c>
      <c r="D46" s="31">
        <f t="shared" si="1"/>
        <v>105.7</v>
      </c>
      <c r="E46" s="63"/>
      <c r="F46" s="33" t="s">
        <v>37</v>
      </c>
      <c r="G46" s="33"/>
      <c r="H46" s="34" t="s">
        <v>133</v>
      </c>
      <c r="I46" s="64" t="s">
        <v>103</v>
      </c>
      <c r="J46" s="4"/>
    </row>
    <row r="47" spans="1:10" s="3" customFormat="1" ht="27" customHeight="1">
      <c r="A47" s="29">
        <v>45</v>
      </c>
      <c r="B47" s="30">
        <v>105.8</v>
      </c>
      <c r="C47" s="31">
        <f t="shared" si="0"/>
        <v>0.09999999999999432</v>
      </c>
      <c r="D47" s="31">
        <f t="shared" si="1"/>
        <v>105.8</v>
      </c>
      <c r="E47" s="63"/>
      <c r="F47" s="33" t="s">
        <v>25</v>
      </c>
      <c r="G47" s="33"/>
      <c r="H47" s="34" t="s">
        <v>133</v>
      </c>
      <c r="I47" s="65"/>
      <c r="J47" s="4"/>
    </row>
    <row r="48" spans="1:10" s="3" customFormat="1" ht="27" customHeight="1">
      <c r="A48" s="29">
        <v>46</v>
      </c>
      <c r="B48" s="30">
        <v>109.7</v>
      </c>
      <c r="C48" s="31">
        <f t="shared" si="0"/>
        <v>3.9000000000000057</v>
      </c>
      <c r="D48" s="31">
        <f t="shared" si="1"/>
        <v>109.7</v>
      </c>
      <c r="E48" s="63"/>
      <c r="F48" s="33" t="s">
        <v>10</v>
      </c>
      <c r="G48" s="33" t="s">
        <v>113</v>
      </c>
      <c r="H48" s="34" t="s">
        <v>134</v>
      </c>
      <c r="I48" s="64" t="s">
        <v>104</v>
      </c>
      <c r="J48" s="4"/>
    </row>
    <row r="49" spans="1:10" s="3" customFormat="1" ht="27" customHeight="1">
      <c r="A49" s="39">
        <v>47</v>
      </c>
      <c r="B49" s="40">
        <v>118.2</v>
      </c>
      <c r="C49" s="41">
        <f t="shared" si="0"/>
        <v>8.5</v>
      </c>
      <c r="D49" s="41">
        <f t="shared" si="1"/>
        <v>118.2</v>
      </c>
      <c r="E49" s="67" t="s">
        <v>161</v>
      </c>
      <c r="F49" s="68" t="s">
        <v>163</v>
      </c>
      <c r="G49" s="68"/>
      <c r="H49" s="69" t="s">
        <v>195</v>
      </c>
      <c r="I49" s="70" t="s">
        <v>201</v>
      </c>
      <c r="J49" s="4"/>
    </row>
    <row r="50" spans="1:10" s="3" customFormat="1" ht="27" customHeight="1">
      <c r="A50" s="29">
        <v>48</v>
      </c>
      <c r="B50" s="30">
        <v>118.2</v>
      </c>
      <c r="C50" s="31">
        <f t="shared" si="0"/>
        <v>0</v>
      </c>
      <c r="D50" s="31">
        <f t="shared" si="1"/>
        <v>118.2</v>
      </c>
      <c r="E50" s="79" t="s">
        <v>162</v>
      </c>
      <c r="F50" s="33" t="s">
        <v>13</v>
      </c>
      <c r="G50" s="33" t="s">
        <v>113</v>
      </c>
      <c r="H50" s="34" t="s">
        <v>135</v>
      </c>
      <c r="I50" s="66"/>
      <c r="J50" s="4"/>
    </row>
    <row r="51" spans="1:10" s="3" customFormat="1" ht="27" customHeight="1">
      <c r="A51" s="29">
        <v>49</v>
      </c>
      <c r="B51" s="30">
        <v>123.6</v>
      </c>
      <c r="C51" s="31">
        <f>B51-B49</f>
        <v>5.3999999999999915</v>
      </c>
      <c r="D51" s="31">
        <f t="shared" si="1"/>
        <v>123.6</v>
      </c>
      <c r="E51" s="32"/>
      <c r="F51" s="33" t="s">
        <v>19</v>
      </c>
      <c r="G51" s="33"/>
      <c r="H51" s="34" t="s">
        <v>136</v>
      </c>
      <c r="I51" s="17" t="s">
        <v>45</v>
      </c>
      <c r="J51" s="4"/>
    </row>
    <row r="52" spans="1:10" s="3" customFormat="1" ht="27" customHeight="1">
      <c r="A52" s="29">
        <v>50</v>
      </c>
      <c r="B52" s="30">
        <v>124.2</v>
      </c>
      <c r="C52" s="31">
        <f aca="true" t="shared" si="2" ref="C52:C74">B52-B51</f>
        <v>0.6000000000000085</v>
      </c>
      <c r="D52" s="31">
        <f t="shared" si="1"/>
        <v>124.2</v>
      </c>
      <c r="E52" s="32"/>
      <c r="F52" s="33" t="s">
        <v>20</v>
      </c>
      <c r="G52" s="33"/>
      <c r="H52" s="34" t="s">
        <v>137</v>
      </c>
      <c r="I52" s="17" t="s">
        <v>46</v>
      </c>
      <c r="J52" s="4"/>
    </row>
    <row r="53" spans="1:10" s="3" customFormat="1" ht="27" customHeight="1">
      <c r="A53" s="29">
        <v>51</v>
      </c>
      <c r="B53" s="30">
        <v>131.7</v>
      </c>
      <c r="C53" s="31">
        <f t="shared" si="2"/>
        <v>7.499999999999986</v>
      </c>
      <c r="D53" s="31">
        <f t="shared" si="1"/>
        <v>131.7</v>
      </c>
      <c r="E53" s="32"/>
      <c r="F53" s="33" t="s">
        <v>24</v>
      </c>
      <c r="G53" s="33"/>
      <c r="H53" s="34" t="s">
        <v>138</v>
      </c>
      <c r="I53" s="18" t="s">
        <v>165</v>
      </c>
      <c r="J53" s="4"/>
    </row>
    <row r="54" spans="1:10" s="3" customFormat="1" ht="27" customHeight="1">
      <c r="A54" s="29">
        <v>52</v>
      </c>
      <c r="B54" s="30">
        <v>132</v>
      </c>
      <c r="C54" s="31">
        <f t="shared" si="2"/>
        <v>0.30000000000001137</v>
      </c>
      <c r="D54" s="31">
        <f t="shared" si="1"/>
        <v>132</v>
      </c>
      <c r="E54" s="32"/>
      <c r="F54" s="33" t="s">
        <v>19</v>
      </c>
      <c r="G54" s="33"/>
      <c r="H54" s="34" t="s">
        <v>137</v>
      </c>
      <c r="I54" s="17" t="s">
        <v>164</v>
      </c>
      <c r="J54" s="4"/>
    </row>
    <row r="55" spans="1:10" ht="27" customHeight="1">
      <c r="A55" s="29">
        <v>53</v>
      </c>
      <c r="B55" s="30">
        <v>133.7</v>
      </c>
      <c r="C55" s="31">
        <f t="shared" si="2"/>
        <v>1.6999999999999886</v>
      </c>
      <c r="D55" s="31">
        <f t="shared" si="1"/>
        <v>133.7</v>
      </c>
      <c r="E55" s="32" t="s">
        <v>47</v>
      </c>
      <c r="F55" s="33" t="s">
        <v>24</v>
      </c>
      <c r="G55" s="33" t="s">
        <v>113</v>
      </c>
      <c r="H55" s="34" t="s">
        <v>133</v>
      </c>
      <c r="I55" s="36" t="s">
        <v>48</v>
      </c>
      <c r="J55" s="4"/>
    </row>
    <row r="56" spans="1:10" ht="27" customHeight="1">
      <c r="A56" s="29">
        <v>54</v>
      </c>
      <c r="B56" s="30">
        <v>133.9</v>
      </c>
      <c r="C56" s="31">
        <f t="shared" si="2"/>
        <v>0.20000000000001705</v>
      </c>
      <c r="D56" s="31">
        <f t="shared" si="1"/>
        <v>133.9</v>
      </c>
      <c r="E56" s="32" t="s">
        <v>49</v>
      </c>
      <c r="F56" s="33" t="s">
        <v>19</v>
      </c>
      <c r="G56" s="33" t="s">
        <v>113</v>
      </c>
      <c r="H56" s="34" t="s">
        <v>139</v>
      </c>
      <c r="I56" s="17" t="s">
        <v>50</v>
      </c>
      <c r="J56" s="4"/>
    </row>
    <row r="57" spans="1:10" ht="27" customHeight="1">
      <c r="A57" s="29">
        <v>55</v>
      </c>
      <c r="B57" s="30">
        <v>141.7</v>
      </c>
      <c r="C57" s="31">
        <f t="shared" si="2"/>
        <v>7.799999999999983</v>
      </c>
      <c r="D57" s="31">
        <f t="shared" si="1"/>
        <v>141.7</v>
      </c>
      <c r="E57" s="71" t="s">
        <v>51</v>
      </c>
      <c r="F57" s="72" t="s">
        <v>13</v>
      </c>
      <c r="G57" s="72" t="s">
        <v>113</v>
      </c>
      <c r="H57" s="73" t="s">
        <v>140</v>
      </c>
      <c r="I57" s="16" t="s">
        <v>52</v>
      </c>
      <c r="J57" s="4"/>
    </row>
    <row r="58" spans="1:10" ht="27" customHeight="1">
      <c r="A58" s="29">
        <v>56</v>
      </c>
      <c r="B58" s="30">
        <v>155.9</v>
      </c>
      <c r="C58" s="31">
        <f t="shared" si="2"/>
        <v>14.200000000000017</v>
      </c>
      <c r="D58" s="31">
        <f t="shared" si="1"/>
        <v>155.9</v>
      </c>
      <c r="E58" s="71"/>
      <c r="F58" s="72" t="s">
        <v>19</v>
      </c>
      <c r="G58" s="72" t="s">
        <v>113</v>
      </c>
      <c r="H58" s="73" t="s">
        <v>135</v>
      </c>
      <c r="I58" s="16" t="s">
        <v>54</v>
      </c>
      <c r="J58" s="4"/>
    </row>
    <row r="59" spans="1:10" ht="27" customHeight="1">
      <c r="A59" s="29">
        <v>57</v>
      </c>
      <c r="B59" s="30">
        <v>159.6</v>
      </c>
      <c r="C59" s="31">
        <f t="shared" si="2"/>
        <v>3.6999999999999886</v>
      </c>
      <c r="D59" s="31">
        <f t="shared" si="1"/>
        <v>159.6</v>
      </c>
      <c r="E59" s="71"/>
      <c r="F59" s="72" t="s">
        <v>25</v>
      </c>
      <c r="G59" s="72"/>
      <c r="H59" s="73" t="s">
        <v>135</v>
      </c>
      <c r="I59" s="16" t="s">
        <v>55</v>
      </c>
      <c r="J59" s="4"/>
    </row>
    <row r="60" spans="1:10" ht="27" customHeight="1">
      <c r="A60" s="29">
        <v>58</v>
      </c>
      <c r="B60" s="30">
        <v>161.9</v>
      </c>
      <c r="C60" s="31">
        <f t="shared" si="2"/>
        <v>2.3000000000000114</v>
      </c>
      <c r="D60" s="31">
        <f t="shared" si="1"/>
        <v>161.9</v>
      </c>
      <c r="E60" s="71" t="s">
        <v>56</v>
      </c>
      <c r="F60" s="72" t="s">
        <v>19</v>
      </c>
      <c r="G60" s="72" t="s">
        <v>113</v>
      </c>
      <c r="H60" s="73" t="s">
        <v>141</v>
      </c>
      <c r="I60" s="16" t="s">
        <v>54</v>
      </c>
      <c r="J60" s="4"/>
    </row>
    <row r="61" spans="1:10" ht="27" customHeight="1">
      <c r="A61" s="39">
        <v>59</v>
      </c>
      <c r="B61" s="40">
        <v>178.1</v>
      </c>
      <c r="C61" s="41">
        <f t="shared" si="2"/>
        <v>16.19999999999999</v>
      </c>
      <c r="D61" s="41">
        <f t="shared" si="1"/>
        <v>178.1</v>
      </c>
      <c r="E61" s="74" t="s">
        <v>53</v>
      </c>
      <c r="F61" s="68" t="s">
        <v>33</v>
      </c>
      <c r="G61" s="68"/>
      <c r="H61" s="69" t="s">
        <v>141</v>
      </c>
      <c r="I61" s="70" t="s">
        <v>196</v>
      </c>
      <c r="J61" s="4"/>
    </row>
    <row r="62" spans="1:10" ht="27" customHeight="1">
      <c r="A62" s="29">
        <v>60</v>
      </c>
      <c r="B62" s="30">
        <v>179.9</v>
      </c>
      <c r="C62" s="31">
        <f t="shared" si="2"/>
        <v>1.8000000000000114</v>
      </c>
      <c r="D62" s="31">
        <f t="shared" si="1"/>
        <v>179.9</v>
      </c>
      <c r="E62" s="71" t="s">
        <v>57</v>
      </c>
      <c r="F62" s="72" t="s">
        <v>19</v>
      </c>
      <c r="G62" s="72" t="s">
        <v>113</v>
      </c>
      <c r="H62" s="73" t="s">
        <v>8</v>
      </c>
      <c r="I62" s="16" t="s">
        <v>58</v>
      </c>
      <c r="J62" s="4"/>
    </row>
    <row r="63" spans="1:10" ht="27" customHeight="1">
      <c r="A63" s="29">
        <v>61</v>
      </c>
      <c r="B63" s="30">
        <v>180</v>
      </c>
      <c r="C63" s="31">
        <f t="shared" si="2"/>
        <v>0.09999999999999432</v>
      </c>
      <c r="D63" s="31">
        <f t="shared" si="1"/>
        <v>180</v>
      </c>
      <c r="E63" s="71" t="s">
        <v>59</v>
      </c>
      <c r="F63" s="72" t="s">
        <v>20</v>
      </c>
      <c r="G63" s="72" t="s">
        <v>113</v>
      </c>
      <c r="H63" s="73" t="s">
        <v>142</v>
      </c>
      <c r="I63" s="16" t="s">
        <v>22</v>
      </c>
      <c r="J63" s="4"/>
    </row>
    <row r="64" spans="1:10" s="3" customFormat="1" ht="27" customHeight="1">
      <c r="A64" s="29">
        <v>62</v>
      </c>
      <c r="B64" s="30">
        <v>185.9</v>
      </c>
      <c r="C64" s="31">
        <f t="shared" si="2"/>
        <v>5.900000000000006</v>
      </c>
      <c r="D64" s="31">
        <f t="shared" si="1"/>
        <v>185.9</v>
      </c>
      <c r="E64" s="32" t="s">
        <v>60</v>
      </c>
      <c r="F64" s="33" t="s">
        <v>10</v>
      </c>
      <c r="G64" s="33" t="s">
        <v>113</v>
      </c>
      <c r="H64" s="34" t="s">
        <v>143</v>
      </c>
      <c r="I64" s="17" t="s">
        <v>35</v>
      </c>
      <c r="J64" s="4"/>
    </row>
    <row r="65" spans="1:10" s="3" customFormat="1" ht="27" customHeight="1">
      <c r="A65" s="29">
        <v>63</v>
      </c>
      <c r="B65" s="30">
        <v>186.1</v>
      </c>
      <c r="C65" s="31">
        <f t="shared" si="2"/>
        <v>0.19999999999998863</v>
      </c>
      <c r="D65" s="31">
        <f t="shared" si="1"/>
        <v>186.1</v>
      </c>
      <c r="E65" s="32" t="s">
        <v>61</v>
      </c>
      <c r="F65" s="33" t="s">
        <v>25</v>
      </c>
      <c r="G65" s="33"/>
      <c r="H65" s="34" t="s">
        <v>143</v>
      </c>
      <c r="I65" s="17"/>
      <c r="J65" s="4"/>
    </row>
    <row r="66" spans="1:10" ht="27" customHeight="1">
      <c r="A66" s="29">
        <v>64</v>
      </c>
      <c r="B66" s="30">
        <v>187.7</v>
      </c>
      <c r="C66" s="31">
        <f t="shared" si="2"/>
        <v>1.5999999999999943</v>
      </c>
      <c r="D66" s="31">
        <f t="shared" si="1"/>
        <v>187.7</v>
      </c>
      <c r="E66" s="71"/>
      <c r="F66" s="33" t="s">
        <v>20</v>
      </c>
      <c r="G66" s="72"/>
      <c r="H66" s="73" t="s">
        <v>8</v>
      </c>
      <c r="I66" s="75" t="s">
        <v>174</v>
      </c>
      <c r="J66" s="4"/>
    </row>
    <row r="67" spans="1:10" ht="27" customHeight="1">
      <c r="A67" s="29">
        <v>65</v>
      </c>
      <c r="B67" s="30">
        <v>188.2</v>
      </c>
      <c r="C67" s="31">
        <f t="shared" si="2"/>
        <v>0.5</v>
      </c>
      <c r="D67" s="31">
        <f t="shared" si="1"/>
        <v>188.2</v>
      </c>
      <c r="E67" s="71"/>
      <c r="F67" s="72" t="s">
        <v>24</v>
      </c>
      <c r="G67" s="72"/>
      <c r="H67" s="73" t="s">
        <v>143</v>
      </c>
      <c r="I67" s="16"/>
      <c r="J67" s="4"/>
    </row>
    <row r="68" spans="1:10" ht="27" customHeight="1">
      <c r="A68" s="29">
        <v>66</v>
      </c>
      <c r="B68" s="30">
        <v>196.3</v>
      </c>
      <c r="C68" s="31">
        <f t="shared" si="2"/>
        <v>8.100000000000023</v>
      </c>
      <c r="D68" s="31">
        <f t="shared" si="1"/>
        <v>196.3</v>
      </c>
      <c r="E68" s="71"/>
      <c r="F68" s="33" t="s">
        <v>25</v>
      </c>
      <c r="G68" s="72"/>
      <c r="H68" s="73" t="s">
        <v>144</v>
      </c>
      <c r="I68" s="16"/>
      <c r="J68" s="4"/>
    </row>
    <row r="69" spans="1:10" ht="27" customHeight="1">
      <c r="A69" s="29">
        <v>67</v>
      </c>
      <c r="B69" s="30">
        <v>199.2</v>
      </c>
      <c r="C69" s="31">
        <f t="shared" si="2"/>
        <v>2.8999999999999773</v>
      </c>
      <c r="D69" s="31">
        <f aca="true" t="shared" si="3" ref="D69:D105">D68+C69</f>
        <v>199.2</v>
      </c>
      <c r="E69" s="71" t="s">
        <v>145</v>
      </c>
      <c r="F69" s="33" t="s">
        <v>24</v>
      </c>
      <c r="G69" s="72" t="s">
        <v>113</v>
      </c>
      <c r="H69" s="73" t="s">
        <v>136</v>
      </c>
      <c r="I69" s="16" t="s">
        <v>62</v>
      </c>
      <c r="J69" s="4"/>
    </row>
    <row r="70" spans="1:10" ht="27" customHeight="1">
      <c r="A70" s="29">
        <v>68</v>
      </c>
      <c r="B70" s="30">
        <v>199.4</v>
      </c>
      <c r="C70" s="31">
        <f t="shared" si="2"/>
        <v>0.20000000000001705</v>
      </c>
      <c r="D70" s="31">
        <f t="shared" si="3"/>
        <v>199.4</v>
      </c>
      <c r="E70" s="71"/>
      <c r="F70" s="33" t="s">
        <v>19</v>
      </c>
      <c r="G70" s="72"/>
      <c r="H70" s="73" t="s">
        <v>144</v>
      </c>
      <c r="I70" s="16" t="s">
        <v>63</v>
      </c>
      <c r="J70" s="4"/>
    </row>
    <row r="71" spans="1:10" ht="27" customHeight="1">
      <c r="A71" s="29">
        <v>69</v>
      </c>
      <c r="B71" s="30">
        <v>206.8</v>
      </c>
      <c r="C71" s="31">
        <f t="shared" si="2"/>
        <v>7.400000000000006</v>
      </c>
      <c r="D71" s="31">
        <f t="shared" si="3"/>
        <v>206.8</v>
      </c>
      <c r="E71" s="71" t="s">
        <v>64</v>
      </c>
      <c r="F71" s="33" t="s">
        <v>25</v>
      </c>
      <c r="G71" s="72" t="s">
        <v>113</v>
      </c>
      <c r="H71" s="73" t="s">
        <v>134</v>
      </c>
      <c r="I71" s="16" t="s">
        <v>105</v>
      </c>
      <c r="J71" s="4"/>
    </row>
    <row r="72" spans="1:10" ht="27" customHeight="1">
      <c r="A72" s="29">
        <v>70</v>
      </c>
      <c r="B72" s="30">
        <v>210.6</v>
      </c>
      <c r="C72" s="31">
        <f t="shared" si="2"/>
        <v>3.799999999999983</v>
      </c>
      <c r="D72" s="31">
        <f t="shared" si="3"/>
        <v>210.6</v>
      </c>
      <c r="E72" s="71"/>
      <c r="F72" s="33" t="s">
        <v>20</v>
      </c>
      <c r="G72" s="72"/>
      <c r="H72" s="73" t="s">
        <v>146</v>
      </c>
      <c r="I72" s="16" t="s">
        <v>106</v>
      </c>
      <c r="J72" s="4"/>
    </row>
    <row r="73" spans="1:10" ht="27" customHeight="1">
      <c r="A73" s="39">
        <v>71</v>
      </c>
      <c r="B73" s="40">
        <v>224.7</v>
      </c>
      <c r="C73" s="41">
        <f t="shared" si="2"/>
        <v>14.099999999999994</v>
      </c>
      <c r="D73" s="41">
        <f t="shared" si="3"/>
        <v>224.7</v>
      </c>
      <c r="E73" s="74" t="s">
        <v>65</v>
      </c>
      <c r="F73" s="68" t="s">
        <v>33</v>
      </c>
      <c r="G73" s="68"/>
      <c r="H73" s="69" t="s">
        <v>112</v>
      </c>
      <c r="I73" s="70" t="s">
        <v>203</v>
      </c>
      <c r="J73" s="4"/>
    </row>
    <row r="74" spans="1:10" ht="27" customHeight="1">
      <c r="A74" s="29">
        <v>72</v>
      </c>
      <c r="B74" s="30">
        <v>224.8</v>
      </c>
      <c r="C74" s="31">
        <f t="shared" si="2"/>
        <v>0.10000000000002274</v>
      </c>
      <c r="D74" s="31">
        <f t="shared" si="3"/>
        <v>224.8</v>
      </c>
      <c r="E74" s="71"/>
      <c r="F74" s="33" t="s">
        <v>13</v>
      </c>
      <c r="G74" s="72"/>
      <c r="H74" s="73" t="s">
        <v>147</v>
      </c>
      <c r="I74" s="16" t="s">
        <v>66</v>
      </c>
      <c r="J74" s="4"/>
    </row>
    <row r="75" spans="1:10" ht="27" customHeight="1">
      <c r="A75" s="29">
        <v>73</v>
      </c>
      <c r="B75" s="30">
        <v>233.8</v>
      </c>
      <c r="C75" s="31">
        <f aca="true" t="shared" si="4" ref="C75:C105">B75-B74</f>
        <v>9</v>
      </c>
      <c r="D75" s="31">
        <f t="shared" si="3"/>
        <v>233.8</v>
      </c>
      <c r="E75" s="71"/>
      <c r="F75" s="33" t="s">
        <v>19</v>
      </c>
      <c r="G75" s="72"/>
      <c r="H75" s="73" t="s">
        <v>148</v>
      </c>
      <c r="I75" s="16" t="s">
        <v>67</v>
      </c>
      <c r="J75" s="4"/>
    </row>
    <row r="76" spans="1:10" ht="27" customHeight="1">
      <c r="A76" s="29">
        <v>74</v>
      </c>
      <c r="B76" s="30">
        <v>238.9</v>
      </c>
      <c r="C76" s="31">
        <f t="shared" si="4"/>
        <v>5.099999999999994</v>
      </c>
      <c r="D76" s="31">
        <f t="shared" si="3"/>
        <v>238.9</v>
      </c>
      <c r="E76" s="71"/>
      <c r="F76" s="33" t="s">
        <v>20</v>
      </c>
      <c r="G76" s="72" t="s">
        <v>113</v>
      </c>
      <c r="H76" s="73" t="s">
        <v>8</v>
      </c>
      <c r="I76" s="16" t="s">
        <v>68</v>
      </c>
      <c r="J76" s="4"/>
    </row>
    <row r="77" spans="1:10" ht="27" customHeight="1">
      <c r="A77" s="29">
        <v>75</v>
      </c>
      <c r="B77" s="30">
        <v>242.9</v>
      </c>
      <c r="C77" s="31">
        <f t="shared" si="4"/>
        <v>4</v>
      </c>
      <c r="D77" s="31">
        <f t="shared" si="3"/>
        <v>242.9</v>
      </c>
      <c r="E77" s="71"/>
      <c r="F77" s="33" t="s">
        <v>13</v>
      </c>
      <c r="G77" s="72" t="s">
        <v>113</v>
      </c>
      <c r="H77" s="73" t="s">
        <v>8</v>
      </c>
      <c r="I77" s="16" t="s">
        <v>107</v>
      </c>
      <c r="J77" s="4"/>
    </row>
    <row r="78" spans="1:10" ht="27" customHeight="1">
      <c r="A78" s="29">
        <v>76</v>
      </c>
      <c r="B78" s="30">
        <v>245.7</v>
      </c>
      <c r="C78" s="31">
        <f t="shared" si="4"/>
        <v>2.799999999999983</v>
      </c>
      <c r="D78" s="31">
        <f t="shared" si="3"/>
        <v>245.7</v>
      </c>
      <c r="E78" s="71"/>
      <c r="F78" s="33" t="s">
        <v>10</v>
      </c>
      <c r="G78" s="72" t="s">
        <v>113</v>
      </c>
      <c r="H78" s="73" t="s">
        <v>8</v>
      </c>
      <c r="I78" s="16" t="s">
        <v>69</v>
      </c>
      <c r="J78" s="4"/>
    </row>
    <row r="79" spans="1:10" ht="27" customHeight="1">
      <c r="A79" s="29">
        <v>77</v>
      </c>
      <c r="B79" s="30">
        <v>246</v>
      </c>
      <c r="C79" s="31">
        <f t="shared" si="4"/>
        <v>0.30000000000001137</v>
      </c>
      <c r="D79" s="31">
        <f t="shared" si="3"/>
        <v>246</v>
      </c>
      <c r="E79" s="71"/>
      <c r="F79" s="33" t="s">
        <v>13</v>
      </c>
      <c r="G79" s="72" t="s">
        <v>113</v>
      </c>
      <c r="H79" s="73" t="s">
        <v>8</v>
      </c>
      <c r="I79" s="16" t="s">
        <v>75</v>
      </c>
      <c r="J79" s="4"/>
    </row>
    <row r="80" spans="1:10" ht="27" customHeight="1">
      <c r="A80" s="29">
        <v>78</v>
      </c>
      <c r="B80" s="30">
        <v>246.5</v>
      </c>
      <c r="C80" s="31">
        <f t="shared" si="4"/>
        <v>0.5</v>
      </c>
      <c r="D80" s="31">
        <f t="shared" si="3"/>
        <v>246.5</v>
      </c>
      <c r="E80" s="71"/>
      <c r="F80" s="33" t="s">
        <v>25</v>
      </c>
      <c r="G80" s="72"/>
      <c r="H80" s="73" t="s">
        <v>8</v>
      </c>
      <c r="I80" s="16" t="s">
        <v>76</v>
      </c>
      <c r="J80" s="4"/>
    </row>
    <row r="81" spans="1:10" ht="27" customHeight="1">
      <c r="A81" s="29">
        <v>79</v>
      </c>
      <c r="B81" s="30">
        <v>248.2</v>
      </c>
      <c r="C81" s="31">
        <f t="shared" si="4"/>
        <v>1.6999999999999886</v>
      </c>
      <c r="D81" s="31">
        <f t="shared" si="3"/>
        <v>248.2</v>
      </c>
      <c r="E81" s="71"/>
      <c r="F81" s="33" t="s">
        <v>20</v>
      </c>
      <c r="G81" s="72"/>
      <c r="H81" s="73" t="s">
        <v>8</v>
      </c>
      <c r="I81" s="16" t="s">
        <v>77</v>
      </c>
      <c r="J81" s="4"/>
    </row>
    <row r="82" spans="1:10" ht="27" customHeight="1">
      <c r="A82" s="29">
        <v>80</v>
      </c>
      <c r="B82" s="30">
        <v>250.4</v>
      </c>
      <c r="C82" s="31">
        <f t="shared" si="4"/>
        <v>2.200000000000017</v>
      </c>
      <c r="D82" s="31">
        <f t="shared" si="3"/>
        <v>250.4</v>
      </c>
      <c r="E82" s="71"/>
      <c r="F82" s="33" t="s">
        <v>24</v>
      </c>
      <c r="G82" s="72" t="s">
        <v>113</v>
      </c>
      <c r="H82" s="73" t="s">
        <v>149</v>
      </c>
      <c r="I82" s="16" t="s">
        <v>78</v>
      </c>
      <c r="J82" s="4"/>
    </row>
    <row r="83" spans="1:10" ht="27" customHeight="1">
      <c r="A83" s="29">
        <v>81</v>
      </c>
      <c r="B83" s="30">
        <v>254.7</v>
      </c>
      <c r="C83" s="31">
        <f t="shared" si="4"/>
        <v>4.299999999999983</v>
      </c>
      <c r="D83" s="31">
        <f t="shared" si="3"/>
        <v>254.7</v>
      </c>
      <c r="E83" s="71"/>
      <c r="F83" s="33" t="s">
        <v>24</v>
      </c>
      <c r="G83" s="72" t="s">
        <v>113</v>
      </c>
      <c r="H83" s="73" t="s">
        <v>8</v>
      </c>
      <c r="I83" s="16" t="s">
        <v>79</v>
      </c>
      <c r="J83" s="4"/>
    </row>
    <row r="84" spans="1:10" ht="27" customHeight="1">
      <c r="A84" s="29">
        <v>82</v>
      </c>
      <c r="B84" s="30">
        <v>256.1</v>
      </c>
      <c r="C84" s="31">
        <f t="shared" si="4"/>
        <v>1.400000000000034</v>
      </c>
      <c r="D84" s="31">
        <f t="shared" si="3"/>
        <v>256.1</v>
      </c>
      <c r="E84" s="71"/>
      <c r="F84" s="33" t="s">
        <v>13</v>
      </c>
      <c r="G84" s="72" t="s">
        <v>113</v>
      </c>
      <c r="H84" s="73" t="s">
        <v>150</v>
      </c>
      <c r="I84" s="16" t="s">
        <v>80</v>
      </c>
      <c r="J84" s="4"/>
    </row>
    <row r="85" spans="1:10" ht="27" customHeight="1">
      <c r="A85" s="29">
        <v>83</v>
      </c>
      <c r="B85" s="30">
        <v>256.8</v>
      </c>
      <c r="C85" s="31">
        <f t="shared" si="4"/>
        <v>0.6999999999999886</v>
      </c>
      <c r="D85" s="31">
        <f t="shared" si="3"/>
        <v>256.8</v>
      </c>
      <c r="E85" s="71"/>
      <c r="F85" s="33" t="s">
        <v>13</v>
      </c>
      <c r="G85" s="72" t="s">
        <v>113</v>
      </c>
      <c r="H85" s="73" t="s">
        <v>151</v>
      </c>
      <c r="I85" s="16" t="s">
        <v>81</v>
      </c>
      <c r="J85" s="4"/>
    </row>
    <row r="86" spans="1:10" ht="27" customHeight="1">
      <c r="A86" s="29">
        <v>84</v>
      </c>
      <c r="B86" s="30">
        <v>262.5</v>
      </c>
      <c r="C86" s="31">
        <f t="shared" si="4"/>
        <v>5.699999999999989</v>
      </c>
      <c r="D86" s="31">
        <f t="shared" si="3"/>
        <v>262.5</v>
      </c>
      <c r="E86" s="71"/>
      <c r="F86" s="33" t="s">
        <v>10</v>
      </c>
      <c r="G86" s="72" t="s">
        <v>113</v>
      </c>
      <c r="H86" s="73" t="s">
        <v>151</v>
      </c>
      <c r="I86" s="16" t="s">
        <v>82</v>
      </c>
      <c r="J86" s="4"/>
    </row>
    <row r="87" spans="1:10" ht="27" customHeight="1">
      <c r="A87" s="29">
        <v>85</v>
      </c>
      <c r="B87" s="30">
        <v>263.4</v>
      </c>
      <c r="C87" s="31">
        <f t="shared" si="4"/>
        <v>0.8999999999999773</v>
      </c>
      <c r="D87" s="31">
        <f t="shared" si="3"/>
        <v>263.4</v>
      </c>
      <c r="E87" s="71"/>
      <c r="F87" s="33" t="s">
        <v>10</v>
      </c>
      <c r="G87" s="72" t="s">
        <v>113</v>
      </c>
      <c r="H87" s="73" t="s">
        <v>151</v>
      </c>
      <c r="I87" s="16"/>
      <c r="J87" s="4"/>
    </row>
    <row r="88" spans="1:10" ht="27" customHeight="1">
      <c r="A88" s="29">
        <v>86</v>
      </c>
      <c r="B88" s="30">
        <v>263.8</v>
      </c>
      <c r="C88" s="31">
        <f t="shared" si="4"/>
        <v>0.4000000000000341</v>
      </c>
      <c r="D88" s="31">
        <f t="shared" si="3"/>
        <v>263.8</v>
      </c>
      <c r="E88" s="71" t="s">
        <v>83</v>
      </c>
      <c r="F88" s="33" t="s">
        <v>13</v>
      </c>
      <c r="G88" s="72" t="s">
        <v>113</v>
      </c>
      <c r="H88" s="73" t="s">
        <v>151</v>
      </c>
      <c r="I88" s="16" t="s">
        <v>84</v>
      </c>
      <c r="J88" s="4"/>
    </row>
    <row r="89" spans="1:10" ht="27" customHeight="1">
      <c r="A89" s="29">
        <v>87</v>
      </c>
      <c r="B89" s="30">
        <v>277.4</v>
      </c>
      <c r="C89" s="31">
        <f t="shared" si="4"/>
        <v>13.599999999999966</v>
      </c>
      <c r="D89" s="31">
        <f t="shared" si="3"/>
        <v>277.4</v>
      </c>
      <c r="E89" s="71"/>
      <c r="F89" s="33" t="s">
        <v>24</v>
      </c>
      <c r="G89" s="72" t="s">
        <v>113</v>
      </c>
      <c r="H89" s="73" t="s">
        <v>116</v>
      </c>
      <c r="I89" s="16" t="s">
        <v>85</v>
      </c>
      <c r="J89" s="4"/>
    </row>
    <row r="90" spans="1:10" ht="27" customHeight="1">
      <c r="A90" s="29">
        <v>88</v>
      </c>
      <c r="B90" s="30">
        <v>277.5</v>
      </c>
      <c r="C90" s="31">
        <f t="shared" si="4"/>
        <v>0.10000000000002274</v>
      </c>
      <c r="D90" s="31">
        <f t="shared" si="3"/>
        <v>277.5</v>
      </c>
      <c r="E90" s="71"/>
      <c r="F90" s="33" t="s">
        <v>25</v>
      </c>
      <c r="G90" s="72" t="s">
        <v>113</v>
      </c>
      <c r="H90" s="73" t="s">
        <v>116</v>
      </c>
      <c r="I90" s="16" t="s">
        <v>85</v>
      </c>
      <c r="J90" s="4"/>
    </row>
    <row r="91" spans="1:10" ht="27" customHeight="1">
      <c r="A91" s="29">
        <v>89</v>
      </c>
      <c r="B91" s="30">
        <v>279.9</v>
      </c>
      <c r="C91" s="31">
        <f t="shared" si="4"/>
        <v>2.3999999999999773</v>
      </c>
      <c r="D91" s="31">
        <f t="shared" si="3"/>
        <v>279.9</v>
      </c>
      <c r="E91" s="71" t="s">
        <v>86</v>
      </c>
      <c r="F91" s="33" t="s">
        <v>10</v>
      </c>
      <c r="G91" s="72" t="s">
        <v>113</v>
      </c>
      <c r="H91" s="73" t="s">
        <v>118</v>
      </c>
      <c r="I91" s="16" t="s">
        <v>87</v>
      </c>
      <c r="J91" s="4"/>
    </row>
    <row r="92" spans="1:10" ht="27" customHeight="1">
      <c r="A92" s="29">
        <v>90</v>
      </c>
      <c r="B92" s="30">
        <v>280.1</v>
      </c>
      <c r="C92" s="31">
        <f t="shared" si="4"/>
        <v>0.20000000000004547</v>
      </c>
      <c r="D92" s="31">
        <f t="shared" si="3"/>
        <v>280.1</v>
      </c>
      <c r="E92" s="71" t="s">
        <v>88</v>
      </c>
      <c r="F92" s="33" t="s">
        <v>13</v>
      </c>
      <c r="G92" s="72" t="s">
        <v>113</v>
      </c>
      <c r="H92" s="73" t="s">
        <v>116</v>
      </c>
      <c r="I92" s="16" t="s">
        <v>89</v>
      </c>
      <c r="J92" s="4"/>
    </row>
    <row r="93" spans="1:10" ht="27" customHeight="1">
      <c r="A93" s="29">
        <v>91</v>
      </c>
      <c r="B93" s="30">
        <v>284.9</v>
      </c>
      <c r="C93" s="31">
        <f t="shared" si="4"/>
        <v>4.7999999999999545</v>
      </c>
      <c r="D93" s="31">
        <f t="shared" si="3"/>
        <v>284.9</v>
      </c>
      <c r="E93" s="71"/>
      <c r="F93" s="33" t="s">
        <v>10</v>
      </c>
      <c r="G93" s="72" t="s">
        <v>113</v>
      </c>
      <c r="H93" s="73" t="s">
        <v>8</v>
      </c>
      <c r="I93" s="16" t="s">
        <v>108</v>
      </c>
      <c r="J93" s="4"/>
    </row>
    <row r="94" spans="1:10" ht="27" customHeight="1">
      <c r="A94" s="29">
        <v>92</v>
      </c>
      <c r="B94" s="30">
        <v>285.1</v>
      </c>
      <c r="C94" s="31">
        <f t="shared" si="4"/>
        <v>0.20000000000004547</v>
      </c>
      <c r="D94" s="31">
        <f t="shared" si="3"/>
        <v>285.1</v>
      </c>
      <c r="E94" s="71"/>
      <c r="F94" s="33" t="s">
        <v>13</v>
      </c>
      <c r="G94" s="72" t="s">
        <v>113</v>
      </c>
      <c r="H94" s="73" t="s">
        <v>116</v>
      </c>
      <c r="I94" s="16" t="s">
        <v>90</v>
      </c>
      <c r="J94" s="4"/>
    </row>
    <row r="95" spans="1:10" ht="27" customHeight="1">
      <c r="A95" s="29">
        <v>93</v>
      </c>
      <c r="B95" s="30">
        <v>288.2</v>
      </c>
      <c r="C95" s="31">
        <f t="shared" si="4"/>
        <v>3.099999999999966</v>
      </c>
      <c r="D95" s="31">
        <f t="shared" si="3"/>
        <v>288.2</v>
      </c>
      <c r="E95" s="71" t="s">
        <v>18</v>
      </c>
      <c r="F95" s="33" t="s">
        <v>10</v>
      </c>
      <c r="G95" s="72" t="s">
        <v>113</v>
      </c>
      <c r="H95" s="73" t="s">
        <v>115</v>
      </c>
      <c r="I95" s="16" t="s">
        <v>159</v>
      </c>
      <c r="J95" s="4"/>
    </row>
    <row r="96" spans="1:10" ht="27" customHeight="1">
      <c r="A96" s="29">
        <v>94</v>
      </c>
      <c r="B96" s="30">
        <v>293.6</v>
      </c>
      <c r="C96" s="31">
        <f t="shared" si="4"/>
        <v>5.400000000000034</v>
      </c>
      <c r="D96" s="31">
        <f t="shared" si="3"/>
        <v>293.6</v>
      </c>
      <c r="E96" s="71"/>
      <c r="F96" s="33" t="s">
        <v>13</v>
      </c>
      <c r="G96" s="72" t="s">
        <v>113</v>
      </c>
      <c r="H96" s="73" t="s">
        <v>8</v>
      </c>
      <c r="I96" s="16" t="s">
        <v>91</v>
      </c>
      <c r="J96" s="4"/>
    </row>
    <row r="97" spans="1:10" ht="27" customHeight="1">
      <c r="A97" s="29">
        <v>95</v>
      </c>
      <c r="B97" s="30">
        <v>294</v>
      </c>
      <c r="C97" s="31">
        <f t="shared" si="4"/>
        <v>0.39999999999997726</v>
      </c>
      <c r="D97" s="31">
        <f t="shared" si="3"/>
        <v>294</v>
      </c>
      <c r="E97" s="71" t="s">
        <v>92</v>
      </c>
      <c r="F97" s="33" t="s">
        <v>10</v>
      </c>
      <c r="G97" s="72" t="s">
        <v>113</v>
      </c>
      <c r="H97" s="73" t="s">
        <v>8</v>
      </c>
      <c r="I97" s="16"/>
      <c r="J97" s="4"/>
    </row>
    <row r="98" spans="1:10" ht="27" customHeight="1">
      <c r="A98" s="29">
        <v>96</v>
      </c>
      <c r="B98" s="30">
        <v>296.9</v>
      </c>
      <c r="C98" s="31">
        <f t="shared" si="4"/>
        <v>2.8999999999999773</v>
      </c>
      <c r="D98" s="31">
        <f t="shared" si="3"/>
        <v>296.9</v>
      </c>
      <c r="E98" s="71" t="s">
        <v>93</v>
      </c>
      <c r="F98" s="33" t="s">
        <v>13</v>
      </c>
      <c r="G98" s="72" t="s">
        <v>113</v>
      </c>
      <c r="H98" s="73" t="s">
        <v>8</v>
      </c>
      <c r="I98" s="16" t="s">
        <v>152</v>
      </c>
      <c r="J98" s="4"/>
    </row>
    <row r="99" spans="1:10" ht="27" customHeight="1">
      <c r="A99" s="29">
        <v>97</v>
      </c>
      <c r="B99" s="30">
        <v>297</v>
      </c>
      <c r="C99" s="31">
        <f t="shared" si="4"/>
        <v>0.10000000000002274</v>
      </c>
      <c r="D99" s="31">
        <f t="shared" si="3"/>
        <v>297</v>
      </c>
      <c r="E99" s="71"/>
      <c r="F99" s="33" t="s">
        <v>20</v>
      </c>
      <c r="G99" s="72" t="s">
        <v>113</v>
      </c>
      <c r="H99" s="73" t="s">
        <v>8</v>
      </c>
      <c r="I99" s="16" t="s">
        <v>153</v>
      </c>
      <c r="J99" s="4"/>
    </row>
    <row r="100" spans="1:10" ht="27" customHeight="1">
      <c r="A100" s="29">
        <v>98</v>
      </c>
      <c r="B100" s="30">
        <v>297.8</v>
      </c>
      <c r="C100" s="31">
        <f t="shared" si="4"/>
        <v>0.8000000000000114</v>
      </c>
      <c r="D100" s="31">
        <f t="shared" si="3"/>
        <v>297.8</v>
      </c>
      <c r="E100" s="71"/>
      <c r="F100" s="33" t="s">
        <v>24</v>
      </c>
      <c r="G100" s="72" t="s">
        <v>113</v>
      </c>
      <c r="H100" s="73" t="s">
        <v>8</v>
      </c>
      <c r="I100" s="16" t="s">
        <v>154</v>
      </c>
      <c r="J100" s="4"/>
    </row>
    <row r="101" spans="1:10" ht="27" customHeight="1">
      <c r="A101" s="29">
        <v>99</v>
      </c>
      <c r="B101" s="30">
        <v>297.8</v>
      </c>
      <c r="C101" s="31">
        <f t="shared" si="4"/>
        <v>0</v>
      </c>
      <c r="D101" s="31">
        <f t="shared" si="3"/>
        <v>297.8</v>
      </c>
      <c r="E101" s="71"/>
      <c r="F101" s="33" t="s">
        <v>25</v>
      </c>
      <c r="G101" s="72" t="s">
        <v>113</v>
      </c>
      <c r="H101" s="73" t="s">
        <v>8</v>
      </c>
      <c r="I101" s="16"/>
      <c r="J101" s="4"/>
    </row>
    <row r="102" spans="1:10" ht="27" customHeight="1">
      <c r="A102" s="29">
        <v>100</v>
      </c>
      <c r="B102" s="30">
        <v>298.1</v>
      </c>
      <c r="C102" s="31">
        <f t="shared" si="4"/>
        <v>0.30000000000001137</v>
      </c>
      <c r="D102" s="31">
        <f t="shared" si="3"/>
        <v>298.1</v>
      </c>
      <c r="E102" s="71" t="s">
        <v>155</v>
      </c>
      <c r="F102" s="33" t="s">
        <v>13</v>
      </c>
      <c r="G102" s="72" t="s">
        <v>113</v>
      </c>
      <c r="H102" s="73" t="s">
        <v>8</v>
      </c>
      <c r="I102" s="16" t="s">
        <v>156</v>
      </c>
      <c r="J102" s="4"/>
    </row>
    <row r="103" spans="1:10" ht="27" customHeight="1">
      <c r="A103" s="29">
        <v>101</v>
      </c>
      <c r="B103" s="30">
        <v>299.7</v>
      </c>
      <c r="C103" s="31">
        <f t="shared" si="4"/>
        <v>1.599999999999966</v>
      </c>
      <c r="D103" s="31">
        <f t="shared" si="3"/>
        <v>299.7</v>
      </c>
      <c r="E103" s="71" t="s">
        <v>12</v>
      </c>
      <c r="F103" s="33" t="s">
        <v>24</v>
      </c>
      <c r="G103" s="72" t="s">
        <v>113</v>
      </c>
      <c r="H103" s="73" t="s">
        <v>8</v>
      </c>
      <c r="I103" s="16" t="s">
        <v>157</v>
      </c>
      <c r="J103" s="4"/>
    </row>
    <row r="104" spans="1:10" ht="27" customHeight="1">
      <c r="A104" s="29">
        <v>102</v>
      </c>
      <c r="B104" s="30">
        <v>300.4</v>
      </c>
      <c r="C104" s="31">
        <f t="shared" si="4"/>
        <v>0.6999999999999886</v>
      </c>
      <c r="D104" s="31">
        <f t="shared" si="3"/>
        <v>300.4</v>
      </c>
      <c r="E104" s="71" t="s">
        <v>9</v>
      </c>
      <c r="F104" s="33" t="s">
        <v>13</v>
      </c>
      <c r="G104" s="72" t="s">
        <v>113</v>
      </c>
      <c r="H104" s="73" t="s">
        <v>112</v>
      </c>
      <c r="I104" s="16" t="s">
        <v>158</v>
      </c>
      <c r="J104" s="4"/>
    </row>
    <row r="105" spans="1:10" ht="27.75">
      <c r="A105" s="39">
        <v>103</v>
      </c>
      <c r="B105" s="40">
        <v>300.5</v>
      </c>
      <c r="C105" s="41">
        <f t="shared" si="4"/>
        <v>0.10000000000002274</v>
      </c>
      <c r="D105" s="41">
        <f t="shared" si="3"/>
        <v>300.5</v>
      </c>
      <c r="E105" s="76" t="s">
        <v>94</v>
      </c>
      <c r="F105" s="68" t="s">
        <v>20</v>
      </c>
      <c r="G105" s="68" t="s">
        <v>112</v>
      </c>
      <c r="H105" s="69" t="s">
        <v>112</v>
      </c>
      <c r="I105" s="77" t="s">
        <v>202</v>
      </c>
      <c r="J105" s="4"/>
    </row>
    <row r="106" spans="1:9" s="3" customFormat="1" ht="27" customHeight="1">
      <c r="A106" s="5"/>
      <c r="B106" s="6"/>
      <c r="C106" s="7"/>
      <c r="D106" s="7"/>
      <c r="E106" s="8"/>
      <c r="F106" s="9"/>
      <c r="G106" s="9"/>
      <c r="I106" s="10" t="s">
        <v>204</v>
      </c>
    </row>
    <row r="107" spans="3:4" ht="13.5" customHeight="1">
      <c r="C107" s="7"/>
      <c r="D107" s="7"/>
    </row>
    <row r="108" spans="3:4" ht="13.5" customHeight="1">
      <c r="C108" s="7"/>
      <c r="D108" s="7"/>
    </row>
    <row r="109" spans="3:4" ht="13.5" customHeight="1">
      <c r="C109" s="15"/>
      <c r="D109" s="15"/>
    </row>
    <row r="110" spans="1:7" s="13" customFormat="1" ht="13.5" customHeight="1">
      <c r="A110" s="11"/>
      <c r="B110" s="12"/>
      <c r="C110" s="15"/>
      <c r="D110" s="15"/>
      <c r="F110" s="14"/>
      <c r="G110" s="14"/>
    </row>
  </sheetData>
  <sheetProtection/>
  <mergeCells count="1">
    <mergeCell ref="A1:I1"/>
  </mergeCells>
  <dataValidations count="1">
    <dataValidation operator="equal" allowBlank="1" showErrorMessage="1" sqref="B106"/>
  </dataValidations>
  <printOptions horizontalCentered="1"/>
  <pageMargins left="0.3937007874015748" right="0.3937007874015748" top="0.3937007874015748" bottom="0.3937007874015748" header="0.5118110236220472" footer="0.5118110236220472"/>
  <pageSetup fitToHeight="3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shoji</dc:creator>
  <cp:keywords/>
  <dc:description/>
  <cp:lastModifiedBy>U-ki</cp:lastModifiedBy>
  <cp:lastPrinted>2015-09-04T22:58:01Z</cp:lastPrinted>
  <dcterms:created xsi:type="dcterms:W3CDTF">2014-09-02T13:42:05Z</dcterms:created>
  <dcterms:modified xsi:type="dcterms:W3CDTF">2015-10-21T21:31:54Z</dcterms:modified>
  <cp:category/>
  <cp:version/>
  <cp:contentType/>
  <cp:contentStatus/>
</cp:coreProperties>
</file>