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65521" windowWidth="15480" windowHeight="11115" activeTab="0"/>
  </bookViews>
  <sheets>
    <sheet name="600ｋｍ" sheetId="1" r:id="rId1"/>
    <sheet name="エスケープ判断" sheetId="2" r:id="rId2"/>
  </sheets>
  <definedNames>
    <definedName name="_xlnm.Print_Area" localSheetId="0">'600ｋｍ'!$A$1:$H$253</definedName>
    <definedName name="_xlnm.Print_Area" localSheetId="1">'エスケープ判断'!#REF!</definedName>
    <definedName name="_xlnm.Print_Titles" localSheetId="0">'600ｋｍ'!$1:$2</definedName>
    <definedName name="_xlnm.Print_Titles" localSheetId="1">'エスケープ判断'!$1:$2</definedName>
  </definedNames>
  <calcPr fullCalcOnLoad="1"/>
</workbook>
</file>

<file path=xl/sharedStrings.xml><?xml version="1.0" encoding="utf-8"?>
<sst xmlns="http://schemas.openxmlformats.org/spreadsheetml/2006/main" count="1070" uniqueCount="491">
  <si>
    <t>ﾌﾗﾜｰｾﾝﾀｰ・仁右衛門島・鴨川青年の家方面</t>
  </si>
  <si>
    <t>Ｒ４６５</t>
  </si>
  <si>
    <t>海岸通</t>
  </si>
  <si>
    <t>7-11富津更和店</t>
  </si>
  <si>
    <t>左側</t>
  </si>
  <si>
    <t>志駒湧水</t>
  </si>
  <si>
    <t>山中交差点</t>
  </si>
  <si>
    <t>Ｋ３４</t>
  </si>
  <si>
    <t>長狭街道</t>
  </si>
  <si>
    <t>鴨川市に入る</t>
  </si>
  <si>
    <t>平塚入口交差点</t>
  </si>
  <si>
    <t>Ｋ８８</t>
  </si>
  <si>
    <t>峠　分水嶺</t>
  </si>
  <si>
    <t>道の駅三芳村鄙の里</t>
  </si>
  <si>
    <t>館山高校入口交差点</t>
  </si>
  <si>
    <t>南房総市（旧富山町）に入る</t>
  </si>
  <si>
    <t>旧三芳村に入る</t>
  </si>
  <si>
    <t>船子交差点</t>
  </si>
  <si>
    <t>右側ローソン。100m直進し、波乗り道路入口手前を左折</t>
  </si>
  <si>
    <t>寺台</t>
  </si>
  <si>
    <t>教育会館前</t>
  </si>
  <si>
    <t>Ｒ１２８</t>
  </si>
  <si>
    <t>内房線の陸橋を越える</t>
  </si>
  <si>
    <t>Ｋ８６</t>
  </si>
  <si>
    <t>長尾橋脇</t>
  </si>
  <si>
    <t>Ｒ４１０</t>
  </si>
  <si>
    <t>7-11白浜滝口店</t>
  </si>
  <si>
    <t>三叉路</t>
  </si>
  <si>
    <t>海岸通に入る</t>
  </si>
  <si>
    <t>道の駅千倉潮風王国</t>
  </si>
  <si>
    <t>右側</t>
  </si>
  <si>
    <t>Ｙ字路</t>
  </si>
  <si>
    <t>Ｋ２５１</t>
  </si>
  <si>
    <t>北朝夷交差点</t>
  </si>
  <si>
    <t>フラワーライン</t>
  </si>
  <si>
    <t>道の駅ﾛｰｽﾞﾏﾘｰ公園</t>
  </si>
  <si>
    <t>Ｋ２９７</t>
  </si>
  <si>
    <t>ﾌﾗﾜｰﾗｲﾝ入口交差点</t>
  </si>
  <si>
    <t>道の駅鴨川ｵｰｼｬﾝﾊﾟｰｸ</t>
  </si>
  <si>
    <t>太海トンネル手前</t>
  </si>
  <si>
    <t>左下</t>
  </si>
  <si>
    <t>Ｋ２４７</t>
  </si>
  <si>
    <t>Ｙ字路スクランブル</t>
  </si>
  <si>
    <t>Ｒ１２８保田方面踏切渡る</t>
  </si>
  <si>
    <t>アクア連絡道くぐり・わくわく市場通過</t>
  </si>
  <si>
    <t>山田</t>
  </si>
  <si>
    <t>左側スリーエフ　成田市外</t>
  </si>
  <si>
    <t>右前方</t>
  </si>
  <si>
    <t>止まれ</t>
  </si>
  <si>
    <t>十字路</t>
  </si>
  <si>
    <t>右折し緑色の橋渡る。　直進行き止まり</t>
  </si>
  <si>
    <t>Ｋ６２</t>
  </si>
  <si>
    <t>折り返し</t>
  </si>
  <si>
    <t>袖ヶ浦海浜公園</t>
  </si>
  <si>
    <t>館山方面</t>
  </si>
  <si>
    <t>表参道</t>
  </si>
  <si>
    <t>直進</t>
  </si>
  <si>
    <t>右</t>
  </si>
  <si>
    <t>黒原交差点</t>
  </si>
  <si>
    <t>Ｒ１２８につき当たったら左折川を渡る</t>
  </si>
  <si>
    <t>右前方ミニストップ</t>
  </si>
  <si>
    <t>鴨川市横渚</t>
  </si>
  <si>
    <t>東関道渡る</t>
  </si>
  <si>
    <t>Ｒ51を横切り市道へ入る</t>
  </si>
  <si>
    <t>市道</t>
  </si>
  <si>
    <t>Ｒ408を横切る</t>
  </si>
  <si>
    <t>土室</t>
  </si>
  <si>
    <t>道なり</t>
  </si>
  <si>
    <t>八声交差点</t>
  </si>
  <si>
    <t>左</t>
  </si>
  <si>
    <t>Ｒ２９７</t>
  </si>
  <si>
    <t xml:space="preserve">AJ千葉600km </t>
  </si>
  <si>
    <t>三石山方面（房総ｽｶｲﾗｲﾝ入口より150m)</t>
  </si>
  <si>
    <t>手前を右折一宮海岸方面</t>
  </si>
  <si>
    <t>ﾃﾞｲﾘｰﾔﾏｻﾞｷ夷隅大多喜店</t>
  </si>
  <si>
    <t>Ｋ２４</t>
  </si>
  <si>
    <t>鴨川有料道路料金所</t>
  </si>
  <si>
    <t>林道</t>
  </si>
  <si>
    <t>三石山観音寺</t>
  </si>
  <si>
    <t>三石山山頂</t>
  </si>
  <si>
    <t>三石山観音寺（表参道）入口</t>
  </si>
  <si>
    <t>大多喜方面</t>
  </si>
  <si>
    <t>大多喜町に入る</t>
  </si>
  <si>
    <t>老川十字路</t>
  </si>
  <si>
    <t>ミニストップ君津笹店</t>
  </si>
  <si>
    <t>右側</t>
  </si>
  <si>
    <t>ﾊﾛｰﾜｰｸ木更津方面・鈴木自動車の青い看板</t>
  </si>
  <si>
    <t>右側</t>
  </si>
  <si>
    <t>白山台交差点</t>
  </si>
  <si>
    <t>Ｋ１５０</t>
  </si>
  <si>
    <t>道の駅むつざわ</t>
  </si>
  <si>
    <t>Ｋ１４８</t>
  </si>
  <si>
    <t>Ｋ９０を横切る</t>
  </si>
  <si>
    <t>右</t>
  </si>
  <si>
    <t>突き当たり税務署　右温泉ホテル</t>
  </si>
  <si>
    <t>宮原交差点（変則四差路）</t>
  </si>
  <si>
    <t>Ｋ３０</t>
  </si>
  <si>
    <t>Ｋ３０がクランクしている</t>
  </si>
  <si>
    <t>直進すると漁港行き止まり</t>
  </si>
  <si>
    <t>区間</t>
  </si>
  <si>
    <t>左</t>
  </si>
  <si>
    <t>道の駅オライはすぬま</t>
  </si>
  <si>
    <t>7-11蓮沼郵便局前店</t>
  </si>
  <si>
    <t>直進</t>
  </si>
  <si>
    <t>鴨川有料２０円（小銭用意）</t>
  </si>
  <si>
    <t>Ｋ１８２</t>
  </si>
  <si>
    <t>総距離</t>
  </si>
  <si>
    <t>交差点名</t>
  </si>
  <si>
    <t>進路</t>
  </si>
  <si>
    <t>信号</t>
  </si>
  <si>
    <t>路線名</t>
  </si>
  <si>
    <t>備考</t>
  </si>
  <si>
    <t>-</t>
  </si>
  <si>
    <t>市道</t>
  </si>
  <si>
    <t>右Ｔ字路</t>
  </si>
  <si>
    <t>右</t>
  </si>
  <si>
    <t>橋を渡りすぐ右折木更津市に入る</t>
  </si>
  <si>
    <t>変則五差路</t>
  </si>
  <si>
    <t>左前方</t>
  </si>
  <si>
    <t>道なり</t>
  </si>
  <si>
    <t>金田インター</t>
  </si>
  <si>
    <t>直進</t>
  </si>
  <si>
    <t>○</t>
  </si>
  <si>
    <t>十字路</t>
  </si>
  <si>
    <t>左</t>
  </si>
  <si>
    <t>Ｔ字路</t>
  </si>
  <si>
    <t>Ｋ８７</t>
  </si>
  <si>
    <t>金木橋を渡る</t>
  </si>
  <si>
    <t>Ｋ９０</t>
  </si>
  <si>
    <t>右Ｔ字路　時差式信号</t>
  </si>
  <si>
    <t>Ｒ１６</t>
  </si>
  <si>
    <t>下総方面</t>
  </si>
  <si>
    <t>成井</t>
  </si>
  <si>
    <t>消防西分遺所脇</t>
  </si>
  <si>
    <t>神宿交差点</t>
  </si>
  <si>
    <t>神崎大橋脇</t>
  </si>
  <si>
    <t>神崎大橋渡る。　　Ｒ３５６交差</t>
  </si>
  <si>
    <t>感応式信号機</t>
  </si>
  <si>
    <t>土浦方面</t>
  </si>
  <si>
    <t>下阿波</t>
  </si>
  <si>
    <t>工業団地北</t>
  </si>
  <si>
    <t>小さな橋渡る</t>
  </si>
  <si>
    <t>須賀津北</t>
  </si>
  <si>
    <t>稲敷大橋渡った直後</t>
  </si>
  <si>
    <t>側道</t>
  </si>
  <si>
    <t>左前方</t>
  </si>
  <si>
    <t>北利根川渡ったら側道へ</t>
  </si>
  <si>
    <t>永山</t>
  </si>
  <si>
    <t>麻生</t>
  </si>
  <si>
    <t>一丁窪北</t>
  </si>
  <si>
    <t>向かい側　7-11</t>
  </si>
  <si>
    <t>上山</t>
  </si>
  <si>
    <t>7-11玉造上山店</t>
  </si>
  <si>
    <t>右側</t>
  </si>
  <si>
    <t>Ｋ８との交差点</t>
  </si>
  <si>
    <t>芹沢</t>
  </si>
  <si>
    <t>水戸・茨城方面　</t>
  </si>
  <si>
    <t>（Ｔ字路）</t>
  </si>
  <si>
    <t>上富田</t>
  </si>
  <si>
    <t>奥谷坂上</t>
  </si>
  <si>
    <t>小鶴</t>
  </si>
  <si>
    <t>笠間方面</t>
  </si>
  <si>
    <t>先左にセイコーマート</t>
  </si>
  <si>
    <t>水戸・茨城方面　（右側セイコーマート）</t>
  </si>
  <si>
    <t>止まれ　内原方面</t>
  </si>
  <si>
    <t>鯉淵東</t>
  </si>
  <si>
    <t>Ｋ３０との交差点</t>
  </si>
  <si>
    <t>内原跨線橋北</t>
  </si>
  <si>
    <t>木葉下</t>
  </si>
  <si>
    <t>城里方面</t>
  </si>
  <si>
    <t>宇都宮・常陸大宮方面　7-11有り　</t>
  </si>
  <si>
    <t>道の駅かつら</t>
  </si>
  <si>
    <t>伊勢畑方面　　赤い橋渡らない</t>
  </si>
  <si>
    <t>青少年旅行村に行かない</t>
  </si>
  <si>
    <t>茂木方面</t>
  </si>
  <si>
    <t>栃木県境</t>
  </si>
  <si>
    <t>檜山公民館の先　（ツイリンク内通過）</t>
  </si>
  <si>
    <t>林入口</t>
  </si>
  <si>
    <t>大町</t>
  </si>
  <si>
    <t>宇都宮・益子方面</t>
  </si>
  <si>
    <t>上新二区</t>
  </si>
  <si>
    <t>踏切渡る</t>
  </si>
  <si>
    <t>道の駅もてぎ</t>
  </si>
  <si>
    <t>Ｒ１２３と交差　向かい側7-11</t>
  </si>
  <si>
    <t>仏峠　　茨城県境</t>
  </si>
  <si>
    <t>石井</t>
  </si>
  <si>
    <t>Ｒ５０との交差</t>
  </si>
  <si>
    <t>Ｒ５０との交差　ココス・すぎの屋本陣有り</t>
  </si>
  <si>
    <t>Ｒ355へ　（笠間駅方面）</t>
  </si>
  <si>
    <t>笠間駅方面</t>
  </si>
  <si>
    <t>笠間駅方面　右側7-11</t>
  </si>
  <si>
    <t>駅ロータリー道なり</t>
  </si>
  <si>
    <t>ENEOSスタンド手前</t>
  </si>
  <si>
    <t>道祖神峠</t>
  </si>
  <si>
    <t>フラワーパーク方面</t>
  </si>
  <si>
    <t>Ｋ６４との交差</t>
  </si>
  <si>
    <t>Ｋ７と交差</t>
  </si>
  <si>
    <t>Ｋ４２との交差</t>
  </si>
  <si>
    <t>Ｙ字路</t>
  </si>
  <si>
    <t>土浦方面　両方Ｋ１３８</t>
  </si>
  <si>
    <t>右前方</t>
  </si>
  <si>
    <t>辻</t>
  </si>
  <si>
    <t>つくば方面</t>
  </si>
  <si>
    <t>不動峠</t>
  </si>
  <si>
    <t>筑波国際ＣＣには行かない</t>
  </si>
  <si>
    <t>突き当たり</t>
  </si>
  <si>
    <t>北条新田</t>
  </si>
  <si>
    <t>7-11つくば小和田店</t>
  </si>
  <si>
    <t>下妻方面へ戻る</t>
  </si>
  <si>
    <t>大曽根方面　エッソスタンドあり</t>
  </si>
  <si>
    <t>Ｒ６くぐって直ぐの側道に右折</t>
  </si>
  <si>
    <t>旧Ｒ６くぐる</t>
  </si>
  <si>
    <t>富士崎町</t>
  </si>
  <si>
    <t>直ぐ右</t>
  </si>
  <si>
    <t>小松坂下</t>
  </si>
  <si>
    <t>阿見坂下</t>
  </si>
  <si>
    <t>阿見坂上</t>
  </si>
  <si>
    <t>廻戸</t>
  </si>
  <si>
    <t>東京医大病院東</t>
  </si>
  <si>
    <t>Ｒ１２５との交差</t>
  </si>
  <si>
    <t>変形十字路</t>
  </si>
  <si>
    <t>市道Ｋ34</t>
  </si>
  <si>
    <t>左側ファミリーマート</t>
  </si>
  <si>
    <t>右側牛久大仏</t>
  </si>
  <si>
    <t>下久野</t>
  </si>
  <si>
    <t>竜ヶ崎方面</t>
  </si>
  <si>
    <t>正直</t>
  </si>
  <si>
    <t>Ｒ４０８と交差</t>
  </si>
  <si>
    <t>砂町</t>
  </si>
  <si>
    <t>20m先にENEOSスタンド</t>
  </si>
  <si>
    <t>稲敷大宮郵便局先　野沢洋服店看板</t>
  </si>
  <si>
    <t>取手方面　正面佐藤酒店</t>
  </si>
  <si>
    <t>成田　栄方面　</t>
  </si>
  <si>
    <t>若草大橋渡る（歩道通行義務　有料２０円）</t>
  </si>
  <si>
    <t>若草大橋入口</t>
  </si>
  <si>
    <t>佐倉方面</t>
  </si>
  <si>
    <t>安食ト杭</t>
  </si>
  <si>
    <t>長門橋</t>
  </si>
  <si>
    <t>佐倉方面　直ぐに踏切あり</t>
  </si>
  <si>
    <t>境田交差点</t>
  </si>
  <si>
    <t>瀬戸交差点</t>
  </si>
  <si>
    <t>ローソン印旛山田店</t>
  </si>
  <si>
    <t>左側</t>
  </si>
  <si>
    <t>踏切　（京成線）</t>
  </si>
  <si>
    <t>歴史博物館</t>
  </si>
  <si>
    <t>市役所下</t>
  </si>
  <si>
    <t>鏑木交差点</t>
  </si>
  <si>
    <t>Ｒ２９６との交差</t>
  </si>
  <si>
    <t>神門</t>
  </si>
  <si>
    <t>千葉方面</t>
  </si>
  <si>
    <t>ガードレールの中央分離帯あり</t>
  </si>
  <si>
    <t>右側リフォーム塗装の看板</t>
  </si>
  <si>
    <t>小間子入口</t>
  </si>
  <si>
    <t>市道K289</t>
  </si>
  <si>
    <t>東金方面</t>
  </si>
  <si>
    <t>沖十字路</t>
  </si>
  <si>
    <t>沖入口</t>
  </si>
  <si>
    <t>千葉方面　右側7-11</t>
  </si>
  <si>
    <t>Ｔ字路</t>
  </si>
  <si>
    <t>君津市街方面</t>
  </si>
  <si>
    <t>サイクリングロード推奨</t>
  </si>
  <si>
    <t>五差路</t>
  </si>
  <si>
    <t>富久橋渡る</t>
  </si>
  <si>
    <t>JA-GS君津貞元店</t>
  </si>
  <si>
    <t>常代交差点</t>
  </si>
  <si>
    <t>Ｒ１２７横切る</t>
  </si>
  <si>
    <t>右にローソン　鹿野山へ</t>
  </si>
  <si>
    <t>マザー牧場の看板</t>
  </si>
  <si>
    <t>まきばゲート前</t>
  </si>
  <si>
    <t>マザー牧場</t>
  </si>
  <si>
    <t>ビューポイント（山の上ゲート前）</t>
  </si>
  <si>
    <t>信号（更和交差点）手前40ｍ</t>
  </si>
  <si>
    <t>中野交差点</t>
  </si>
  <si>
    <t>Ｋ１２９</t>
  </si>
  <si>
    <t>殿川橋交差点</t>
  </si>
  <si>
    <t>中野インター前</t>
  </si>
  <si>
    <t>千葉中三叉路</t>
  </si>
  <si>
    <t>千葉東金道路のガードをくぐりすぐ右折</t>
  </si>
  <si>
    <t>誉田東小前</t>
  </si>
  <si>
    <t>Ｋ２０</t>
  </si>
  <si>
    <t>大網街道に入る</t>
  </si>
  <si>
    <t>誉田駅前交差点</t>
  </si>
  <si>
    <t>Ｋ１２８</t>
  </si>
  <si>
    <t>瀬又交差点</t>
  </si>
  <si>
    <t>Ｋ１３０</t>
  </si>
  <si>
    <t>永吉交差点</t>
  </si>
  <si>
    <t>Ｋ２１</t>
  </si>
  <si>
    <t>潤井戸交差点</t>
  </si>
  <si>
    <t>勝間</t>
  </si>
  <si>
    <t>うぐいすラインへ合流</t>
  </si>
  <si>
    <t>三叉路</t>
  </si>
  <si>
    <t>鋭角に左折うぐいすライン方面</t>
  </si>
  <si>
    <t>Ｋ１３横断</t>
  </si>
  <si>
    <t>7-11市原原田店</t>
  </si>
  <si>
    <t>左側</t>
  </si>
  <si>
    <t>Ｋ１６８</t>
  </si>
  <si>
    <t>木更津方面　『体験乗馬』の看板</t>
  </si>
  <si>
    <t>木更津市に入る（トンネル）</t>
  </si>
  <si>
    <t>止まれの標識　『焼肉』の看板</t>
  </si>
  <si>
    <t>Ｋ１６９</t>
  </si>
  <si>
    <t>牛久方面葛折りの上り　公会堂の裏手へ</t>
  </si>
  <si>
    <t>丹原線 分岐を間違えるとかなり遠回り</t>
  </si>
  <si>
    <t>幽谷通りへ入る</t>
  </si>
  <si>
    <t>Ｋ１４３</t>
  </si>
  <si>
    <t>Ｋ２４を横切る</t>
  </si>
  <si>
    <t>消防団前</t>
  </si>
  <si>
    <t>神納</t>
  </si>
  <si>
    <t>平成通りへ入る</t>
  </si>
  <si>
    <t>神納谷の台交差点</t>
  </si>
  <si>
    <t>昭和通りへ入る</t>
  </si>
  <si>
    <t>消防署前交差点通過</t>
  </si>
  <si>
    <t>Ｒ１６バイパスを横切る</t>
  </si>
  <si>
    <t>内房線大井戸踏切</t>
  </si>
  <si>
    <t>ｽﾘｰｴﾌ　成田名木店</t>
  </si>
  <si>
    <t>市道</t>
  </si>
  <si>
    <t>Ｒ１２７</t>
  </si>
  <si>
    <t>○</t>
  </si>
  <si>
    <t>Ｋ５８</t>
  </si>
  <si>
    <t>Ｋ５８</t>
  </si>
  <si>
    <t>K58,K62</t>
  </si>
  <si>
    <t>Ｋ６３</t>
  </si>
  <si>
    <t>Ｋ６３</t>
  </si>
  <si>
    <t>○</t>
  </si>
  <si>
    <t>手前Ｙ字路&gt;&gt;道なりに右へ</t>
  </si>
  <si>
    <t>┣字路</t>
  </si>
  <si>
    <t>┫字路</t>
  </si>
  <si>
    <t>もみじロード入口</t>
  </si>
  <si>
    <t>滝の不動尊入口</t>
  </si>
  <si>
    <t>7-11市原原田店前交差点</t>
  </si>
  <si>
    <t>Ｔ字路鶴舞</t>
  </si>
  <si>
    <t>Ｔ字路下田尾</t>
  </si>
  <si>
    <t>直進</t>
  </si>
  <si>
    <t>右側　稲敷市役所桜川庁舎</t>
  </si>
  <si>
    <t>Ｋ２４との交差　右側ENEOS</t>
  </si>
  <si>
    <t>歩道を進む（70ｍ）</t>
  </si>
  <si>
    <t>香取・成田方面</t>
  </si>
  <si>
    <t>右側ファミマあり。左手前側QVC</t>
  </si>
  <si>
    <t>スタート（7:00〜8:00）</t>
  </si>
  <si>
    <t>止まれの標識 『わくわく市場』の看板</t>
  </si>
  <si>
    <t>Ｋ１５９</t>
  </si>
  <si>
    <t>市道</t>
  </si>
  <si>
    <t>○</t>
  </si>
  <si>
    <t>○</t>
  </si>
  <si>
    <t>○</t>
  </si>
  <si>
    <t>市道</t>
  </si>
  <si>
    <t>Ｋ１６３</t>
  </si>
  <si>
    <t>Ｋ９３</t>
  </si>
  <si>
    <t>Ｋ９３</t>
  </si>
  <si>
    <t>ＰＣ１（8:11～10:00）</t>
  </si>
  <si>
    <t>ＰＣ２（09：39〜13：00）</t>
  </si>
  <si>
    <t>┣字路</t>
  </si>
  <si>
    <t>ＰＣ３（12：09〜18：40）</t>
  </si>
  <si>
    <t>ＰＣ４（13：38〜21：56）</t>
  </si>
  <si>
    <t>┣字路</t>
  </si>
  <si>
    <t>┣字路</t>
  </si>
  <si>
    <t>○</t>
  </si>
  <si>
    <t>ＰＣ５ (14:53～ 6/1  00:36)</t>
  </si>
  <si>
    <t>○</t>
  </si>
  <si>
    <t>Ｋ１０７</t>
  </si>
  <si>
    <t>Ｋ１０７</t>
  </si>
  <si>
    <t>Ｋ１０７</t>
  </si>
  <si>
    <t>Ｒ１２５　</t>
  </si>
  <si>
    <t>Ｒ１２５　</t>
  </si>
  <si>
    <t>├字路</t>
  </si>
  <si>
    <t>カーブミラー</t>
  </si>
  <si>
    <t>Ｔ字路</t>
  </si>
  <si>
    <t>Ｋ２０６</t>
  </si>
  <si>
    <t>Ｒ５１</t>
  </si>
  <si>
    <t>Ｒ３５５</t>
  </si>
  <si>
    <t>Ｋ２</t>
  </si>
  <si>
    <t>Ｋ５０</t>
  </si>
  <si>
    <t>Ｔ字路</t>
  </si>
  <si>
    <t>　</t>
  </si>
  <si>
    <t>Ｋ５０</t>
  </si>
  <si>
    <t>ＰＣ６　　 (16：21～　6/1　　03：44）</t>
  </si>
  <si>
    <t>Ｋ５０</t>
  </si>
  <si>
    <t>Ｋ１８</t>
  </si>
  <si>
    <t>K18　K16</t>
  </si>
  <si>
    <t>Ｔ字路</t>
  </si>
  <si>
    <t>　</t>
  </si>
  <si>
    <t>止まれ</t>
  </si>
  <si>
    <t>Ｋ４０</t>
  </si>
  <si>
    <t>Ｔ字路</t>
  </si>
  <si>
    <t>Ｋ４０</t>
  </si>
  <si>
    <t>Ｋ５２</t>
  </si>
  <si>
    <t>Ｋ５２</t>
  </si>
  <si>
    <t>Ｒ１２３</t>
  </si>
  <si>
    <t>Ｒ１２３</t>
  </si>
  <si>
    <t>Ｒ１２３</t>
  </si>
  <si>
    <t>┫字路</t>
  </si>
  <si>
    <t>Ｋ２１２</t>
  </si>
  <si>
    <t>Ｋ２１２</t>
  </si>
  <si>
    <t>Ｋ３９</t>
  </si>
  <si>
    <t>┫字路</t>
  </si>
  <si>
    <t>Ｋ３９</t>
  </si>
  <si>
    <t>┣字路</t>
  </si>
  <si>
    <t>Ｋ２９１</t>
  </si>
  <si>
    <t>Ｋ２９１</t>
  </si>
  <si>
    <t>ＰＣ７　（18:40～　6/1　08:40）</t>
  </si>
  <si>
    <t>Ｋ２０６</t>
  </si>
  <si>
    <t>Ｔ字路</t>
  </si>
  <si>
    <t>Ｋ１</t>
  </si>
  <si>
    <t>直進</t>
  </si>
  <si>
    <t>○</t>
  </si>
  <si>
    <t>Ｋ１</t>
  </si>
  <si>
    <t>Ｋ１</t>
  </si>
  <si>
    <t>Ｒ３５５</t>
  </si>
  <si>
    <t>バイパスへ</t>
  </si>
  <si>
    <t>Ｔ字路</t>
  </si>
  <si>
    <t>Ｋ３１１</t>
  </si>
  <si>
    <t>Ｋ４２</t>
  </si>
  <si>
    <t>直進</t>
  </si>
  <si>
    <t>Ｋ４２</t>
  </si>
  <si>
    <t>ﾌﾙｰﾂﾗｲﾝ</t>
  </si>
  <si>
    <t>直進</t>
  </si>
  <si>
    <t>○</t>
  </si>
  <si>
    <t>ﾌﾙｰﾂﾗｲﾝ</t>
  </si>
  <si>
    <t>Ｋ１３８</t>
  </si>
  <si>
    <t>Ｋ１３８</t>
  </si>
  <si>
    <t>Ｋ１３８</t>
  </si>
  <si>
    <t>ＰＣ８　（20:34～　6/1　12:32)</t>
  </si>
  <si>
    <t>Ｒ１２５　</t>
  </si>
  <si>
    <t>Ｋ１９</t>
  </si>
  <si>
    <t>Ｋ１２８</t>
  </si>
  <si>
    <t>Ｋ５３との交差</t>
  </si>
  <si>
    <t>直進</t>
  </si>
  <si>
    <t>Ｔ字路</t>
  </si>
  <si>
    <t>Ｒ１２５　</t>
  </si>
  <si>
    <t>　</t>
  </si>
  <si>
    <t>Ｋ３４</t>
  </si>
  <si>
    <t>Ｋ３４</t>
  </si>
  <si>
    <t>Ｋ１２１</t>
  </si>
  <si>
    <t>Ｋ１２１</t>
  </si>
  <si>
    <t>Ｋ６８</t>
  </si>
  <si>
    <t>Ｋ１１</t>
  </si>
  <si>
    <t>Ｔ字路</t>
  </si>
  <si>
    <t>Ｒ３５６</t>
  </si>
  <si>
    <t>Ｋ１２</t>
  </si>
  <si>
    <t>Ｋ１２</t>
  </si>
  <si>
    <t>Ｔ字路</t>
  </si>
  <si>
    <t>Ｒ４６４</t>
  </si>
  <si>
    <t>Ｋ６５</t>
  </si>
  <si>
    <t>ＰＣ９　（22:42～　6/1　16:48）</t>
  </si>
  <si>
    <t>Ｋ６５</t>
  </si>
  <si>
    <t>Ｒ２９６</t>
  </si>
  <si>
    <t>Ｒ２９６</t>
  </si>
  <si>
    <t>Ｒ５１</t>
  </si>
  <si>
    <t>Ｋ５３</t>
  </si>
  <si>
    <t>Ｋ２８９</t>
  </si>
  <si>
    <t>Ｒ１２６</t>
  </si>
  <si>
    <t>ＰＣ１０　(6/1　00:36〜6/1　20:36)</t>
  </si>
  <si>
    <t>Ｔ字路</t>
  </si>
  <si>
    <t>Ｋ２８４</t>
  </si>
  <si>
    <t>Ｋ１７１</t>
  </si>
  <si>
    <t>Ｒ２９７</t>
  </si>
  <si>
    <t>Ｋ１６８</t>
  </si>
  <si>
    <t>十字路</t>
  </si>
  <si>
    <t>Ｋ１６８</t>
  </si>
  <si>
    <t xml:space="preserve"> </t>
  </si>
  <si>
    <t>┣字路</t>
  </si>
  <si>
    <t>Ｒ４０９</t>
  </si>
  <si>
    <t>ゴール（6/1　1:48〜　6/1　23:00）</t>
  </si>
  <si>
    <t>Ver.600-7-20080527KY</t>
  </si>
  <si>
    <t>Ｔ字路</t>
  </si>
  <si>
    <t>┣字路高滝神社入口</t>
  </si>
  <si>
    <t>※　赤字は工事箇所　迂回路有</t>
  </si>
  <si>
    <t>突き当たり　大池公園先</t>
  </si>
  <si>
    <t>次のポイントでの通過時間または体調不良等によりこの先進む事が無理と判断した場合</t>
  </si>
  <si>
    <t>Ｋ８１</t>
  </si>
  <si>
    <t>信号は２つ、先の信号を左折</t>
  </si>
  <si>
    <t>市原市に入る</t>
  </si>
  <si>
    <t>Ｋ３２</t>
  </si>
  <si>
    <t>Ｋ８１・Ｋ３２共有区間</t>
  </si>
  <si>
    <t>右高滝神社</t>
  </si>
  <si>
    <t>寺台</t>
  </si>
  <si>
    <t>内原弧線橋北</t>
  </si>
  <si>
    <t>万が一　上記エスケープルートを通り、ゴールへ戻る場合には必ず本部にリタイア宣言を行って下さい。</t>
  </si>
  <si>
    <t>①</t>
  </si>
  <si>
    <t>km</t>
  </si>
  <si>
    <t>②</t>
  </si>
  <si>
    <t>R５１</t>
  </si>
  <si>
    <t>km</t>
  </si>
  <si>
    <t>③</t>
  </si>
  <si>
    <t>No.124</t>
  </si>
  <si>
    <t>R50</t>
  </si>
  <si>
    <r>
      <t>Ｎｏ．59　　159.9ｋｍポイント　　</t>
    </r>
    <r>
      <rPr>
        <b/>
        <sz val="11"/>
        <color indexed="10"/>
        <rFont val="ＭＳ Ｐゴシック"/>
        <family val="3"/>
      </rPr>
      <t>老川十字路</t>
    </r>
    <r>
      <rPr>
        <b/>
        <sz val="11"/>
        <color indexed="8"/>
        <rFont val="ＭＳ Ｐゴシック"/>
        <family val="3"/>
      </rPr>
      <t>が　　18：00　を過ぎそうな場合</t>
    </r>
  </si>
  <si>
    <r>
      <t>→　　Ｎｏ．223　　573.5ｋｍポイント　　高滝ダム手前</t>
    </r>
    <r>
      <rPr>
        <b/>
        <sz val="11"/>
        <color indexed="10"/>
        <rFont val="ＭＳ Ｐゴシック"/>
        <family val="3"/>
      </rPr>
      <t>十字路</t>
    </r>
    <r>
      <rPr>
        <b/>
        <sz val="11"/>
        <color indexed="8"/>
        <rFont val="ＭＳ Ｐゴシック"/>
        <family val="3"/>
      </rPr>
      <t>　に進む。</t>
    </r>
  </si>
  <si>
    <r>
      <t>Ｎｏ．79　　249.2kmポイント　　　</t>
    </r>
    <r>
      <rPr>
        <b/>
        <sz val="11"/>
        <color indexed="10"/>
        <rFont val="ＭＳ Ｐゴシック"/>
        <family val="3"/>
      </rPr>
      <t>寺台</t>
    </r>
    <r>
      <rPr>
        <b/>
        <sz val="11"/>
        <color indexed="8"/>
        <rFont val="ＭＳ Ｐゴシック"/>
        <family val="3"/>
      </rPr>
      <t>が　　6/1　00：00　を過ぎそうな場合</t>
    </r>
  </si>
  <si>
    <r>
      <t>→　No.205　517.1kmポイント　　　</t>
    </r>
    <r>
      <rPr>
        <b/>
        <sz val="11"/>
        <color indexed="10"/>
        <rFont val="ＭＳ Ｐゴシック"/>
        <family val="3"/>
      </rPr>
      <t>神門</t>
    </r>
    <r>
      <rPr>
        <b/>
        <sz val="11"/>
        <color indexed="8"/>
        <rFont val="ＭＳ Ｐゴシック"/>
        <family val="3"/>
      </rPr>
      <t>　に進む。</t>
    </r>
  </si>
  <si>
    <r>
      <t>342.9kmポイント　　</t>
    </r>
    <r>
      <rPr>
        <b/>
        <sz val="11"/>
        <color indexed="10"/>
        <rFont val="ＭＳ Ｐゴシック"/>
        <family val="3"/>
      </rPr>
      <t>内原弧線橋北</t>
    </r>
    <r>
      <rPr>
        <b/>
        <sz val="11"/>
        <color indexed="8"/>
        <rFont val="ＭＳ Ｐゴシック"/>
        <family val="3"/>
      </rPr>
      <t>が　　6/1　07：00　を過ぎそうな場合</t>
    </r>
  </si>
  <si>
    <r>
      <t>→　No.144　403.8ｋｍポイント　　</t>
    </r>
    <r>
      <rPr>
        <b/>
        <sz val="11"/>
        <color indexed="10"/>
        <rFont val="ＭＳ Ｐゴシック"/>
        <family val="3"/>
      </rPr>
      <t>石井</t>
    </r>
    <r>
      <rPr>
        <b/>
        <sz val="11"/>
        <color indexed="8"/>
        <rFont val="ＭＳ Ｐゴシック"/>
        <family val="3"/>
      </rPr>
      <t>　　に進む。</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</si>
</sst>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0.0"/>
    <numFmt numFmtId="180" formatCode="0.0_);[Red]\(0.0\)"/>
    <numFmt numFmtId="181" formatCode="0.000_ "/>
    <numFmt numFmtId="182" formatCode="&quot;Yes&quot;;&quot;Yes&quot;;&quot;No&quot;"/>
    <numFmt numFmtId="183" formatCode="&quot;True&quot;;&quot;True&quot;;&quot;False&quot;"/>
    <numFmt numFmtId="184" formatCode="&quot;On&quot;;&quot;On&quot;;&quot;Off&quot;"/>
    <numFmt numFmtId="185" formatCode="mmm\-yyyy"/>
  </numFmts>
  <fonts count="1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Osaka"/>
      <family val="3"/>
    </font>
    <font>
      <sz val="11"/>
      <color indexed="8"/>
      <name val="ＭＳ ゴシック"/>
      <family val="3"/>
    </font>
    <font>
      <sz val="11"/>
      <color indexed="8"/>
      <name val="ＭＳ Ｐゴシック"/>
      <family val="3"/>
    </font>
    <font>
      <sz val="12"/>
      <color indexed="8"/>
      <name val="Osaka"/>
      <family val="3"/>
    </font>
    <font>
      <sz val="11"/>
      <color indexed="10"/>
      <name val="ＭＳ ゴシック"/>
      <family val="3"/>
    </font>
    <font>
      <b/>
      <sz val="11"/>
      <color indexed="8"/>
      <name val="Osaka"/>
      <family val="3"/>
    </font>
    <font>
      <b/>
      <sz val="11"/>
      <color indexed="8"/>
      <name val="ＭＳ ゴシック"/>
      <family val="3"/>
    </font>
    <font>
      <b/>
      <sz val="11"/>
      <name val="ＭＳ ゴシック"/>
      <family val="3"/>
    </font>
    <font>
      <b/>
      <sz val="11"/>
      <name val="ＭＳ Ｐゴシック"/>
      <family val="3"/>
    </font>
    <font>
      <b/>
      <sz val="11"/>
      <color indexed="8"/>
      <name val="ＭＳ Ｐゴシック"/>
      <family val="3"/>
    </font>
    <font>
      <b/>
      <sz val="11"/>
      <color indexed="10"/>
      <name val="ＭＳ ゴシック"/>
      <family val="3"/>
    </font>
    <font>
      <b/>
      <sz val="11"/>
      <color indexed="10"/>
      <name val="ＭＳ Ｐゴシック"/>
      <family val="3"/>
    </font>
    <font>
      <b/>
      <i/>
      <sz val="12"/>
      <color indexed="8"/>
      <name val="ＭＳ Ｐゴシック"/>
      <family val="3"/>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s>
  <borders count="1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08">
    <xf numFmtId="0" fontId="0" fillId="0" borderId="0" xfId="0" applyAlignment="1">
      <alignment vertical="center"/>
    </xf>
    <xf numFmtId="0" fontId="6" fillId="0" borderId="0" xfId="0" applyFont="1" applyAlignment="1">
      <alignment vertical="center"/>
    </xf>
    <xf numFmtId="0" fontId="7" fillId="0" borderId="0" xfId="0" applyFont="1" applyAlignment="1">
      <alignment/>
    </xf>
    <xf numFmtId="0" fontId="6" fillId="0" borderId="0" xfId="0" applyFont="1" applyAlignment="1">
      <alignment vertical="center"/>
    </xf>
    <xf numFmtId="0" fontId="6" fillId="2" borderId="0" xfId="0" applyFont="1" applyFill="1" applyAlignment="1">
      <alignment vertical="center"/>
    </xf>
    <xf numFmtId="176" fontId="5" fillId="0" borderId="0" xfId="0" applyNumberFormat="1"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6" fillId="0" borderId="0" xfId="0" applyFont="1" applyAlignment="1">
      <alignment horizontal="center" vertical="center"/>
    </xf>
    <xf numFmtId="0" fontId="5" fillId="0" borderId="0" xfId="0" applyFont="1" applyAlignment="1">
      <alignment/>
    </xf>
    <xf numFmtId="0" fontId="5" fillId="0" borderId="0" xfId="0" applyFont="1" applyAlignment="1">
      <alignment horizontal="center" vertical="center"/>
    </xf>
    <xf numFmtId="176" fontId="5" fillId="0" borderId="0" xfId="0" applyNumberFormat="1" applyFont="1" applyAlignment="1">
      <alignment horizontal="right"/>
    </xf>
    <xf numFmtId="176" fontId="6" fillId="0" borderId="0" xfId="0" applyNumberFormat="1" applyFont="1" applyAlignment="1">
      <alignment horizontal="right" vertical="center"/>
    </xf>
    <xf numFmtId="0" fontId="5" fillId="0" borderId="0" xfId="0" applyFont="1" applyAlignment="1">
      <alignment horizontal="center"/>
    </xf>
    <xf numFmtId="0" fontId="9" fillId="0" borderId="0" xfId="0" applyFont="1" applyAlignment="1">
      <alignment/>
    </xf>
    <xf numFmtId="176" fontId="9" fillId="0" borderId="0" xfId="0" applyNumberFormat="1" applyFont="1" applyAlignment="1">
      <alignment horizontal="right"/>
    </xf>
    <xf numFmtId="176" fontId="10" fillId="0" borderId="0" xfId="0" applyNumberFormat="1" applyFont="1" applyAlignment="1">
      <alignment horizontal="right"/>
    </xf>
    <xf numFmtId="0" fontId="9" fillId="0" borderId="0" xfId="0" applyFont="1" applyAlignment="1">
      <alignment horizontal="center"/>
    </xf>
    <xf numFmtId="0" fontId="10" fillId="0" borderId="0" xfId="0" applyFont="1" applyAlignment="1">
      <alignment/>
    </xf>
    <xf numFmtId="14" fontId="10" fillId="0" borderId="0" xfId="0" applyNumberFormat="1" applyFont="1" applyAlignment="1">
      <alignment/>
    </xf>
    <xf numFmtId="0" fontId="10" fillId="0" borderId="1" xfId="0" applyFont="1" applyBorder="1" applyAlignment="1">
      <alignment/>
    </xf>
    <xf numFmtId="176" fontId="10" fillId="0" borderId="1" xfId="0" applyNumberFormat="1" applyFont="1" applyBorder="1" applyAlignment="1">
      <alignment horizontal="right" vertical="center"/>
    </xf>
    <xf numFmtId="0" fontId="10" fillId="0" borderId="1" xfId="0" applyFont="1" applyBorder="1" applyAlignment="1">
      <alignment horizontal="center" vertical="center"/>
    </xf>
    <xf numFmtId="0" fontId="10" fillId="3" borderId="1" xfId="0" applyFont="1" applyFill="1" applyBorder="1" applyAlignment="1">
      <alignment vertical="center"/>
    </xf>
    <xf numFmtId="176" fontId="10" fillId="3" borderId="1" xfId="0" applyNumberFormat="1" applyFont="1" applyFill="1" applyBorder="1" applyAlignment="1">
      <alignment horizontal="right" vertical="center"/>
    </xf>
    <xf numFmtId="0" fontId="10" fillId="3" borderId="1" xfId="0" applyFont="1" applyFill="1" applyBorder="1" applyAlignment="1">
      <alignment horizontal="center" vertical="center"/>
    </xf>
    <xf numFmtId="0" fontId="10" fillId="0" borderId="1" xfId="0" applyFont="1" applyBorder="1" applyAlignment="1">
      <alignment vertical="center"/>
    </xf>
    <xf numFmtId="176" fontId="10" fillId="2" borderId="1" xfId="0" applyNumberFormat="1" applyFont="1" applyFill="1" applyBorder="1" applyAlignment="1">
      <alignment horizontal="right" vertical="center"/>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11" fillId="2" borderId="1" xfId="0" applyFont="1" applyFill="1" applyBorder="1" applyAlignment="1">
      <alignment vertical="center"/>
    </xf>
    <xf numFmtId="176" fontId="11" fillId="2" borderId="1" xfId="0" applyNumberFormat="1" applyFont="1" applyFill="1" applyBorder="1" applyAlignment="1">
      <alignment horizontal="right" vertical="center"/>
    </xf>
    <xf numFmtId="0" fontId="11" fillId="2" borderId="1" xfId="0" applyFont="1" applyFill="1" applyBorder="1" applyAlignment="1">
      <alignment horizontal="center" vertical="center"/>
    </xf>
    <xf numFmtId="176" fontId="11" fillId="0" borderId="1" xfId="0" applyNumberFormat="1" applyFont="1" applyFill="1" applyBorder="1" applyAlignment="1">
      <alignment horizontal="right" vertical="center"/>
    </xf>
    <xf numFmtId="0" fontId="11" fillId="0" borderId="1" xfId="0" applyFont="1" applyFill="1" applyBorder="1" applyAlignment="1">
      <alignment vertical="center"/>
    </xf>
    <xf numFmtId="0" fontId="11" fillId="0" borderId="1" xfId="0" applyFont="1" applyFill="1" applyBorder="1" applyAlignment="1">
      <alignment horizontal="center" vertical="center"/>
    </xf>
    <xf numFmtId="176" fontId="10" fillId="3" borderId="1" xfId="0" applyNumberFormat="1" applyFont="1" applyFill="1" applyBorder="1" applyAlignment="1">
      <alignment horizontal="right" vertical="center"/>
    </xf>
    <xf numFmtId="0" fontId="11" fillId="3" borderId="1" xfId="0" applyFont="1" applyFill="1" applyBorder="1" applyAlignment="1">
      <alignment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xf>
    <xf numFmtId="179" fontId="10" fillId="0" borderId="1" xfId="0" applyNumberFormat="1" applyFont="1" applyBorder="1" applyAlignment="1">
      <alignment horizontal="right" vertical="center"/>
    </xf>
    <xf numFmtId="176" fontId="10" fillId="0" borderId="1" xfId="0" applyNumberFormat="1" applyFont="1" applyBorder="1" applyAlignment="1">
      <alignment horizontal="right"/>
    </xf>
    <xf numFmtId="0" fontId="11" fillId="0" borderId="1" xfId="0" applyFont="1" applyBorder="1" applyAlignment="1">
      <alignment/>
    </xf>
    <xf numFmtId="0" fontId="11" fillId="0" borderId="1" xfId="0" applyFont="1" applyBorder="1" applyAlignment="1">
      <alignment horizontal="center"/>
    </xf>
    <xf numFmtId="0" fontId="11" fillId="0" borderId="1" xfId="0" applyFont="1" applyBorder="1" applyAlignment="1">
      <alignment horizontal="center" vertical="center"/>
    </xf>
    <xf numFmtId="0" fontId="11" fillId="0" borderId="1" xfId="0" applyFont="1" applyBorder="1" applyAlignment="1">
      <alignment vertical="center"/>
    </xf>
    <xf numFmtId="176" fontId="10" fillId="2" borderId="1" xfId="0" applyNumberFormat="1" applyFont="1" applyFill="1" applyBorder="1" applyAlignment="1">
      <alignment horizontal="right"/>
    </xf>
    <xf numFmtId="0" fontId="11" fillId="2" borderId="1" xfId="0" applyFont="1" applyFill="1" applyBorder="1" applyAlignment="1">
      <alignment/>
    </xf>
    <xf numFmtId="0" fontId="11" fillId="2" borderId="1" xfId="0" applyFont="1" applyFill="1" applyBorder="1" applyAlignment="1">
      <alignment horizontal="center"/>
    </xf>
    <xf numFmtId="0" fontId="11" fillId="3" borderId="1" xfId="0" applyFont="1" applyFill="1" applyBorder="1" applyAlignment="1">
      <alignment vertical="center"/>
    </xf>
    <xf numFmtId="176" fontId="10" fillId="3" borderId="1" xfId="0" applyNumberFormat="1" applyFont="1" applyFill="1" applyBorder="1" applyAlignment="1">
      <alignment horizontal="right"/>
    </xf>
    <xf numFmtId="0" fontId="11" fillId="3" borderId="1" xfId="0" applyFont="1" applyFill="1" applyBorder="1" applyAlignment="1">
      <alignment/>
    </xf>
    <xf numFmtId="0" fontId="11" fillId="3" borderId="1" xfId="0" applyFont="1" applyFill="1" applyBorder="1" applyAlignment="1">
      <alignment horizontal="center"/>
    </xf>
    <xf numFmtId="0" fontId="10" fillId="0" borderId="1" xfId="0" applyFont="1" applyBorder="1" applyAlignment="1">
      <alignment horizontal="center"/>
    </xf>
    <xf numFmtId="176" fontId="10" fillId="2" borderId="1" xfId="0" applyNumberFormat="1" applyFont="1" applyFill="1" applyBorder="1" applyAlignment="1">
      <alignment horizontal="right" vertical="center"/>
    </xf>
    <xf numFmtId="176" fontId="11" fillId="0" borderId="1" xfId="0" applyNumberFormat="1" applyFont="1" applyBorder="1" applyAlignment="1">
      <alignment horizontal="right"/>
    </xf>
    <xf numFmtId="176" fontId="11" fillId="3" borderId="1" xfId="0" applyNumberFormat="1" applyFont="1" applyFill="1" applyBorder="1" applyAlignment="1">
      <alignment horizontal="right"/>
    </xf>
    <xf numFmtId="0" fontId="12" fillId="0" borderId="1" xfId="0" applyFont="1" applyBorder="1" applyAlignment="1">
      <alignment horizontal="center" vertical="center"/>
    </xf>
    <xf numFmtId="176" fontId="11" fillId="2" borderId="1" xfId="0" applyNumberFormat="1" applyFont="1" applyFill="1" applyBorder="1" applyAlignment="1">
      <alignment horizontal="right"/>
    </xf>
    <xf numFmtId="0" fontId="11" fillId="2" borderId="1" xfId="0" applyFont="1" applyFill="1" applyBorder="1" applyAlignment="1">
      <alignment horizontal="center" vertical="center"/>
    </xf>
    <xf numFmtId="176" fontId="11" fillId="0" borderId="1" xfId="0" applyNumberFormat="1" applyFont="1" applyBorder="1" applyAlignment="1">
      <alignment horizontal="right" vertical="center"/>
    </xf>
    <xf numFmtId="0" fontId="12" fillId="0" borderId="0" xfId="0" applyFont="1" applyAlignment="1">
      <alignment horizontal="center" vertical="center"/>
    </xf>
    <xf numFmtId="0" fontId="12" fillId="0" borderId="1" xfId="0" applyFont="1" applyBorder="1" applyAlignment="1">
      <alignment vertical="center"/>
    </xf>
    <xf numFmtId="176" fontId="11" fillId="3" borderId="1" xfId="0" applyNumberFormat="1" applyFont="1" applyFill="1" applyBorder="1" applyAlignment="1">
      <alignment horizontal="right" vertical="center"/>
    </xf>
    <xf numFmtId="0" fontId="12" fillId="3" borderId="1" xfId="0" applyFont="1" applyFill="1" applyBorder="1" applyAlignment="1">
      <alignment vertical="center"/>
    </xf>
    <xf numFmtId="0" fontId="12" fillId="3" borderId="1" xfId="0" applyFont="1" applyFill="1" applyBorder="1" applyAlignment="1">
      <alignment horizontal="center" vertical="center"/>
    </xf>
    <xf numFmtId="0" fontId="11" fillId="2" borderId="1" xfId="0" applyFont="1" applyFill="1" applyBorder="1" applyAlignment="1">
      <alignment vertical="center"/>
    </xf>
    <xf numFmtId="0" fontId="12" fillId="0" borderId="0" xfId="0" applyFont="1" applyAlignment="1">
      <alignment vertical="center"/>
    </xf>
    <xf numFmtId="0" fontId="10" fillId="3" borderId="1" xfId="0" applyFont="1" applyFill="1" applyBorder="1" applyAlignment="1">
      <alignment/>
    </xf>
    <xf numFmtId="0" fontId="10" fillId="3" borderId="1" xfId="0" applyFont="1" applyFill="1" applyBorder="1" applyAlignment="1">
      <alignment horizontal="center"/>
    </xf>
    <xf numFmtId="0" fontId="13" fillId="3" borderId="1" xfId="0" applyFont="1" applyFill="1" applyBorder="1" applyAlignment="1">
      <alignment horizontal="center" vertical="center"/>
    </xf>
    <xf numFmtId="176" fontId="10" fillId="0" borderId="2" xfId="0" applyNumberFormat="1" applyFont="1" applyFill="1" applyBorder="1" applyAlignment="1">
      <alignment horizontal="right" vertical="center"/>
    </xf>
    <xf numFmtId="0" fontId="13" fillId="0" borderId="1" xfId="0" applyFont="1" applyBorder="1" applyAlignment="1">
      <alignment horizontal="center" vertical="center"/>
    </xf>
    <xf numFmtId="176" fontId="10" fillId="3" borderId="2" xfId="0" applyNumberFormat="1" applyFont="1" applyFill="1" applyBorder="1" applyAlignment="1">
      <alignment horizontal="right" vertical="center"/>
    </xf>
    <xf numFmtId="0" fontId="13" fillId="3" borderId="1" xfId="0" applyFont="1" applyFill="1" applyBorder="1" applyAlignment="1">
      <alignment vertical="center"/>
    </xf>
    <xf numFmtId="176" fontId="10" fillId="0" borderId="2" xfId="0" applyNumberFormat="1" applyFont="1" applyFill="1" applyBorder="1" applyAlignment="1">
      <alignment horizontal="right"/>
    </xf>
    <xf numFmtId="0" fontId="9" fillId="0" borderId="1" xfId="0" applyFont="1" applyBorder="1" applyAlignment="1">
      <alignment/>
    </xf>
    <xf numFmtId="0" fontId="11" fillId="4" borderId="1" xfId="0" applyFont="1" applyFill="1" applyBorder="1" applyAlignment="1">
      <alignment vertical="center"/>
    </xf>
    <xf numFmtId="176" fontId="10" fillId="4" borderId="1" xfId="0" applyNumberFormat="1" applyFont="1" applyFill="1" applyBorder="1" applyAlignment="1">
      <alignment horizontal="right" vertical="center"/>
    </xf>
    <xf numFmtId="179" fontId="11" fillId="4" borderId="1" xfId="0" applyNumberFormat="1" applyFont="1" applyFill="1" applyBorder="1" applyAlignment="1">
      <alignment horizontal="right"/>
    </xf>
    <xf numFmtId="0" fontId="11" fillId="4" borderId="1" xfId="0" applyFont="1" applyFill="1" applyBorder="1" applyAlignment="1">
      <alignment/>
    </xf>
    <xf numFmtId="0" fontId="11" fillId="4" borderId="1" xfId="0" applyFont="1" applyFill="1" applyBorder="1" applyAlignment="1">
      <alignment horizontal="center" vertical="center"/>
    </xf>
    <xf numFmtId="0" fontId="14" fillId="2" borderId="1" xfId="0" applyFont="1" applyFill="1" applyBorder="1" applyAlignment="1">
      <alignment vertical="center"/>
    </xf>
    <xf numFmtId="176" fontId="14" fillId="0" borderId="1" xfId="0" applyNumberFormat="1" applyFont="1" applyBorder="1" applyAlignment="1">
      <alignment horizontal="right" vertical="center"/>
    </xf>
    <xf numFmtId="176" fontId="14" fillId="0" borderId="2" xfId="0" applyNumberFormat="1" applyFont="1" applyFill="1" applyBorder="1" applyAlignment="1">
      <alignment horizontal="right" vertical="center"/>
    </xf>
    <xf numFmtId="0" fontId="14" fillId="0" borderId="1" xfId="0" applyFont="1" applyBorder="1" applyAlignment="1">
      <alignment/>
    </xf>
    <xf numFmtId="0" fontId="14" fillId="0" borderId="1" xfId="0" applyFont="1" applyBorder="1" applyAlignment="1">
      <alignment horizontal="center"/>
    </xf>
    <xf numFmtId="0" fontId="15" fillId="0" borderId="1" xfId="0" applyFont="1" applyBorder="1" applyAlignment="1">
      <alignment horizontal="center" vertical="center"/>
    </xf>
    <xf numFmtId="0" fontId="14" fillId="0" borderId="1" xfId="0" applyFont="1" applyBorder="1" applyAlignment="1">
      <alignment vertical="center"/>
    </xf>
    <xf numFmtId="0" fontId="8" fillId="0" borderId="0" xfId="0" applyFont="1" applyAlignment="1">
      <alignment vertical="center"/>
    </xf>
    <xf numFmtId="0" fontId="16" fillId="0" borderId="0" xfId="0" applyFont="1" applyAlignment="1">
      <alignment vertical="center"/>
    </xf>
    <xf numFmtId="0" fontId="13" fillId="0" borderId="0" xfId="0" applyFont="1" applyAlignment="1">
      <alignment vertical="center"/>
    </xf>
    <xf numFmtId="176" fontId="10" fillId="0" borderId="3" xfId="0" applyNumberFormat="1" applyFont="1" applyBorder="1" applyAlignment="1">
      <alignment vertical="center"/>
    </xf>
    <xf numFmtId="0" fontId="10" fillId="0" borderId="4" xfId="0" applyFont="1" applyBorder="1" applyAlignment="1">
      <alignment vertical="center"/>
    </xf>
    <xf numFmtId="0" fontId="10" fillId="0" borderId="4" xfId="0" applyFont="1" applyBorder="1" applyAlignment="1">
      <alignment horizontal="center" vertical="center"/>
    </xf>
    <xf numFmtId="0" fontId="10" fillId="0" borderId="5" xfId="0" applyFont="1" applyBorder="1" applyAlignment="1">
      <alignment vertical="center"/>
    </xf>
    <xf numFmtId="176" fontId="10" fillId="0" borderId="6" xfId="0" applyNumberFormat="1" applyFont="1" applyBorder="1" applyAlignment="1">
      <alignment vertical="center"/>
    </xf>
    <xf numFmtId="0" fontId="10" fillId="0" borderId="7" xfId="0" applyFont="1" applyBorder="1" applyAlignment="1">
      <alignment vertical="center"/>
    </xf>
    <xf numFmtId="176" fontId="10" fillId="0" borderId="8" xfId="0" applyNumberFormat="1" applyFont="1" applyBorder="1" applyAlignment="1">
      <alignment vertical="center"/>
    </xf>
    <xf numFmtId="0" fontId="10" fillId="0" borderId="9" xfId="0" applyFont="1" applyBorder="1" applyAlignment="1">
      <alignment vertical="center"/>
    </xf>
    <xf numFmtId="0" fontId="10" fillId="0" borderId="9" xfId="0" applyFont="1" applyBorder="1" applyAlignment="1">
      <alignment horizontal="center" vertical="center"/>
    </xf>
    <xf numFmtId="0" fontId="10" fillId="0" borderId="10" xfId="0" applyFont="1" applyBorder="1" applyAlignment="1">
      <alignment vertical="center"/>
    </xf>
    <xf numFmtId="176" fontId="13" fillId="0" borderId="0" xfId="0" applyNumberFormat="1" applyFont="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2" xfId="0" applyFont="1" applyBorder="1" applyAlignment="1">
      <alignment horizontal="center" vertical="center"/>
    </xf>
    <xf numFmtId="0" fontId="13" fillId="0" borderId="13" xfId="0" applyFont="1" applyBorder="1" applyAlignment="1">
      <alignment vertical="center"/>
    </xf>
    <xf numFmtId="0" fontId="13" fillId="0" borderId="0" xfId="0" applyFont="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54"/>
  <sheetViews>
    <sheetView tabSelected="1" workbookViewId="0" topLeftCell="A1">
      <selection activeCell="A1" sqref="A1"/>
    </sheetView>
  </sheetViews>
  <sheetFormatPr defaultColWidth="9.00390625" defaultRowHeight="13.5"/>
  <cols>
    <col min="1" max="1" width="5.75390625" style="3" customWidth="1"/>
    <col min="2" max="2" width="9.375" style="12" customWidth="1"/>
    <col min="3" max="3" width="7.00390625" style="5" customWidth="1"/>
    <col min="4" max="4" width="20.75390625" style="1" customWidth="1"/>
    <col min="5" max="6" width="6.75390625" style="8" customWidth="1"/>
    <col min="7" max="7" width="10.625" style="6" customWidth="1"/>
    <col min="8" max="8" width="40.75390625" style="6" customWidth="1"/>
    <col min="9" max="16384" width="8.75390625" style="1" customWidth="1"/>
  </cols>
  <sheetData>
    <row r="1" spans="1:8" ht="13.5">
      <c r="A1" s="14"/>
      <c r="B1" s="15"/>
      <c r="C1" s="16"/>
      <c r="D1" s="14" t="s">
        <v>71</v>
      </c>
      <c r="E1" s="17"/>
      <c r="F1" s="17"/>
      <c r="G1" s="18"/>
      <c r="H1" s="19">
        <v>39599</v>
      </c>
    </row>
    <row r="2" spans="1:8" ht="13.5">
      <c r="A2" s="20"/>
      <c r="B2" s="21" t="s">
        <v>106</v>
      </c>
      <c r="C2" s="21" t="s">
        <v>99</v>
      </c>
      <c r="D2" s="22" t="s">
        <v>107</v>
      </c>
      <c r="E2" s="22" t="s">
        <v>108</v>
      </c>
      <c r="F2" s="22" t="s">
        <v>109</v>
      </c>
      <c r="G2" s="22" t="s">
        <v>110</v>
      </c>
      <c r="H2" s="22" t="s">
        <v>111</v>
      </c>
    </row>
    <row r="3" spans="1:8" ht="13.5" customHeight="1">
      <c r="A3" s="23">
        <v>1</v>
      </c>
      <c r="B3" s="24">
        <v>0</v>
      </c>
      <c r="C3" s="24">
        <v>0</v>
      </c>
      <c r="D3" s="23" t="s">
        <v>53</v>
      </c>
      <c r="E3" s="25"/>
      <c r="F3" s="25" t="s">
        <v>112</v>
      </c>
      <c r="G3" s="23" t="s">
        <v>113</v>
      </c>
      <c r="H3" s="23" t="s">
        <v>337</v>
      </c>
    </row>
    <row r="4" spans="1:8" ht="13.5" customHeight="1">
      <c r="A4" s="26">
        <v>2</v>
      </c>
      <c r="B4" s="21">
        <f aca="true" t="shared" si="0" ref="B4:B67">SUM(B3+C4)</f>
        <v>1.5</v>
      </c>
      <c r="C4" s="27">
        <v>1.5</v>
      </c>
      <c r="D4" s="26" t="s">
        <v>114</v>
      </c>
      <c r="E4" s="22" t="s">
        <v>115</v>
      </c>
      <c r="F4" s="22" t="s">
        <v>112</v>
      </c>
      <c r="G4" s="26" t="s">
        <v>113</v>
      </c>
      <c r="H4" s="26" t="s">
        <v>116</v>
      </c>
    </row>
    <row r="5" spans="1:8" ht="13.5" customHeight="1">
      <c r="A5" s="26">
        <v>3</v>
      </c>
      <c r="B5" s="21">
        <f t="shared" si="0"/>
        <v>3.6</v>
      </c>
      <c r="C5" s="27">
        <v>2.1</v>
      </c>
      <c r="D5" s="26" t="s">
        <v>117</v>
      </c>
      <c r="E5" s="22" t="s">
        <v>118</v>
      </c>
      <c r="F5" s="22" t="s">
        <v>112</v>
      </c>
      <c r="G5" s="26" t="s">
        <v>113</v>
      </c>
      <c r="H5" s="26" t="s">
        <v>119</v>
      </c>
    </row>
    <row r="6" spans="1:8" ht="13.5" customHeight="1">
      <c r="A6" s="26">
        <v>4</v>
      </c>
      <c r="B6" s="21">
        <f t="shared" si="0"/>
        <v>4.3</v>
      </c>
      <c r="C6" s="27">
        <v>0.7</v>
      </c>
      <c r="D6" s="26" t="s">
        <v>120</v>
      </c>
      <c r="E6" s="22" t="s">
        <v>121</v>
      </c>
      <c r="F6" s="22" t="s">
        <v>122</v>
      </c>
      <c r="G6" s="26" t="s">
        <v>113</v>
      </c>
      <c r="H6" s="26" t="s">
        <v>44</v>
      </c>
    </row>
    <row r="7" spans="1:8" ht="13.5" customHeight="1">
      <c r="A7" s="26">
        <v>5</v>
      </c>
      <c r="B7" s="21">
        <f t="shared" si="0"/>
        <v>5.4</v>
      </c>
      <c r="C7" s="27">
        <v>1.1</v>
      </c>
      <c r="D7" s="26" t="s">
        <v>123</v>
      </c>
      <c r="E7" s="22" t="s">
        <v>124</v>
      </c>
      <c r="F7" s="22" t="s">
        <v>112</v>
      </c>
      <c r="G7" s="26" t="s">
        <v>113</v>
      </c>
      <c r="H7" s="26" t="s">
        <v>338</v>
      </c>
    </row>
    <row r="8" spans="1:8" ht="13.5" customHeight="1">
      <c r="A8" s="26">
        <v>6</v>
      </c>
      <c r="B8" s="21">
        <f t="shared" si="0"/>
        <v>6.2</v>
      </c>
      <c r="C8" s="27">
        <v>0.8</v>
      </c>
      <c r="D8" s="26" t="s">
        <v>125</v>
      </c>
      <c r="E8" s="22" t="s">
        <v>115</v>
      </c>
      <c r="F8" s="22" t="s">
        <v>122</v>
      </c>
      <c r="G8" s="26" t="s">
        <v>126</v>
      </c>
      <c r="H8" s="26" t="s">
        <v>127</v>
      </c>
    </row>
    <row r="9" spans="1:8" ht="13.5" customHeight="1">
      <c r="A9" s="26">
        <v>7</v>
      </c>
      <c r="B9" s="21">
        <f t="shared" si="0"/>
        <v>10.3</v>
      </c>
      <c r="C9" s="27">
        <v>4.1</v>
      </c>
      <c r="D9" s="28" t="s">
        <v>123</v>
      </c>
      <c r="E9" s="29" t="s">
        <v>56</v>
      </c>
      <c r="F9" s="29" t="s">
        <v>122</v>
      </c>
      <c r="G9" s="28" t="s">
        <v>113</v>
      </c>
      <c r="H9" s="28" t="s">
        <v>92</v>
      </c>
    </row>
    <row r="10" spans="1:8" ht="13.5" customHeight="1">
      <c r="A10" s="26">
        <v>8</v>
      </c>
      <c r="B10" s="21">
        <f t="shared" si="0"/>
        <v>10.9</v>
      </c>
      <c r="C10" s="27">
        <v>0.6</v>
      </c>
      <c r="D10" s="28" t="s">
        <v>125</v>
      </c>
      <c r="E10" s="29" t="s">
        <v>57</v>
      </c>
      <c r="F10" s="29" t="s">
        <v>112</v>
      </c>
      <c r="G10" s="28" t="s">
        <v>113</v>
      </c>
      <c r="H10" s="28" t="s">
        <v>94</v>
      </c>
    </row>
    <row r="11" spans="1:8" ht="13.5" customHeight="1">
      <c r="A11" s="26">
        <v>9</v>
      </c>
      <c r="B11" s="21">
        <f t="shared" si="0"/>
        <v>11.200000000000001</v>
      </c>
      <c r="C11" s="27">
        <v>0.3000000000000007</v>
      </c>
      <c r="D11" s="28" t="s">
        <v>123</v>
      </c>
      <c r="E11" s="29" t="s">
        <v>124</v>
      </c>
      <c r="F11" s="29" t="s">
        <v>122</v>
      </c>
      <c r="G11" s="28" t="s">
        <v>128</v>
      </c>
      <c r="H11" s="28" t="s">
        <v>60</v>
      </c>
    </row>
    <row r="12" spans="1:8" ht="13.5" customHeight="1">
      <c r="A12" s="26">
        <v>10</v>
      </c>
      <c r="B12" s="21">
        <f t="shared" si="0"/>
        <v>13.3</v>
      </c>
      <c r="C12" s="27">
        <v>2.1</v>
      </c>
      <c r="D12" s="26" t="s">
        <v>129</v>
      </c>
      <c r="E12" s="22" t="s">
        <v>115</v>
      </c>
      <c r="F12" s="22" t="s">
        <v>122</v>
      </c>
      <c r="G12" s="26" t="s">
        <v>113</v>
      </c>
      <c r="H12" s="26" t="s">
        <v>86</v>
      </c>
    </row>
    <row r="13" spans="1:8" ht="13.5" customHeight="1">
      <c r="A13" s="26">
        <v>11</v>
      </c>
      <c r="B13" s="21">
        <f t="shared" si="0"/>
        <v>13.6</v>
      </c>
      <c r="C13" s="27">
        <v>0.29999999999999893</v>
      </c>
      <c r="D13" s="26" t="s">
        <v>125</v>
      </c>
      <c r="E13" s="22" t="s">
        <v>124</v>
      </c>
      <c r="F13" s="22" t="s">
        <v>122</v>
      </c>
      <c r="G13" s="26" t="s">
        <v>130</v>
      </c>
      <c r="H13" s="26"/>
    </row>
    <row r="14" spans="1:8" ht="13.5" customHeight="1">
      <c r="A14" s="30">
        <v>12</v>
      </c>
      <c r="B14" s="21">
        <f t="shared" si="0"/>
        <v>16.3</v>
      </c>
      <c r="C14" s="31">
        <v>2.7</v>
      </c>
      <c r="D14" s="30" t="s">
        <v>258</v>
      </c>
      <c r="E14" s="32" t="s">
        <v>100</v>
      </c>
      <c r="F14" s="32" t="s">
        <v>122</v>
      </c>
      <c r="G14" s="30" t="s">
        <v>339</v>
      </c>
      <c r="H14" s="30" t="s">
        <v>259</v>
      </c>
    </row>
    <row r="15" spans="1:8" ht="13.5" customHeight="1">
      <c r="A15" s="30">
        <v>13</v>
      </c>
      <c r="B15" s="21">
        <f t="shared" si="0"/>
        <v>18.5</v>
      </c>
      <c r="C15" s="31">
        <v>2.2</v>
      </c>
      <c r="D15" s="30" t="s">
        <v>258</v>
      </c>
      <c r="E15" s="32" t="s">
        <v>100</v>
      </c>
      <c r="F15" s="32"/>
      <c r="G15" s="30" t="s">
        <v>340</v>
      </c>
      <c r="H15" s="30" t="s">
        <v>260</v>
      </c>
    </row>
    <row r="16" spans="1:8" ht="13.5" customHeight="1">
      <c r="A16" s="30">
        <v>14</v>
      </c>
      <c r="B16" s="21">
        <f t="shared" si="0"/>
        <v>20.2</v>
      </c>
      <c r="C16" s="31">
        <v>1.7</v>
      </c>
      <c r="D16" s="30" t="s">
        <v>261</v>
      </c>
      <c r="E16" s="32" t="s">
        <v>57</v>
      </c>
      <c r="F16" s="32"/>
      <c r="G16" s="30" t="s">
        <v>314</v>
      </c>
      <c r="H16" s="30" t="s">
        <v>262</v>
      </c>
    </row>
    <row r="17" spans="1:8" ht="13.5" customHeight="1">
      <c r="A17" s="30">
        <v>15</v>
      </c>
      <c r="B17" s="21">
        <f t="shared" si="0"/>
        <v>20.7</v>
      </c>
      <c r="C17" s="31">
        <v>0.5</v>
      </c>
      <c r="D17" s="30" t="s">
        <v>49</v>
      </c>
      <c r="E17" s="32" t="s">
        <v>57</v>
      </c>
      <c r="F17" s="32" t="s">
        <v>341</v>
      </c>
      <c r="G17" s="30" t="s">
        <v>314</v>
      </c>
      <c r="H17" s="30"/>
    </row>
    <row r="18" spans="1:8" ht="13.5" customHeight="1">
      <c r="A18" s="30">
        <v>16</v>
      </c>
      <c r="B18" s="21">
        <f t="shared" si="0"/>
        <v>21</v>
      </c>
      <c r="C18" s="31">
        <v>0.3000000000000007</v>
      </c>
      <c r="D18" s="30" t="s">
        <v>49</v>
      </c>
      <c r="E18" s="32" t="s">
        <v>100</v>
      </c>
      <c r="F18" s="32" t="s">
        <v>342</v>
      </c>
      <c r="G18" s="30" t="s">
        <v>340</v>
      </c>
      <c r="H18" s="30" t="s">
        <v>263</v>
      </c>
    </row>
    <row r="19" spans="1:8" ht="13.5" customHeight="1">
      <c r="A19" s="30">
        <v>17</v>
      </c>
      <c r="B19" s="21">
        <f t="shared" si="0"/>
        <v>23</v>
      </c>
      <c r="C19" s="31">
        <v>2</v>
      </c>
      <c r="D19" s="30" t="s">
        <v>264</v>
      </c>
      <c r="E19" s="32" t="s">
        <v>56</v>
      </c>
      <c r="F19" s="32" t="s">
        <v>343</v>
      </c>
      <c r="G19" s="30" t="s">
        <v>344</v>
      </c>
      <c r="H19" s="30" t="s">
        <v>265</v>
      </c>
    </row>
    <row r="20" spans="1:8" ht="13.5" customHeight="1">
      <c r="A20" s="30">
        <v>18</v>
      </c>
      <c r="B20" s="21">
        <f t="shared" si="0"/>
        <v>23.799999999999997</v>
      </c>
      <c r="C20" s="31">
        <v>0.7999999999999972</v>
      </c>
      <c r="D20" s="30" t="s">
        <v>49</v>
      </c>
      <c r="E20" s="32" t="s">
        <v>57</v>
      </c>
      <c r="F20" s="32" t="s">
        <v>341</v>
      </c>
      <c r="G20" s="30" t="s">
        <v>314</v>
      </c>
      <c r="H20" s="30" t="s">
        <v>266</v>
      </c>
    </row>
    <row r="21" spans="1:8" ht="13.5" customHeight="1">
      <c r="A21" s="30">
        <v>19</v>
      </c>
      <c r="B21" s="21">
        <f t="shared" si="0"/>
        <v>27.799999999999997</v>
      </c>
      <c r="C21" s="31">
        <v>4</v>
      </c>
      <c r="D21" s="30" t="s">
        <v>258</v>
      </c>
      <c r="E21" s="32" t="s">
        <v>100</v>
      </c>
      <c r="F21" s="32" t="s">
        <v>342</v>
      </c>
      <c r="G21" s="30" t="s">
        <v>345</v>
      </c>
      <c r="H21" s="30"/>
    </row>
    <row r="22" spans="1:8" ht="13.5" customHeight="1">
      <c r="A22" s="30">
        <v>20</v>
      </c>
      <c r="B22" s="21">
        <f t="shared" si="0"/>
        <v>30.299999999999997</v>
      </c>
      <c r="C22" s="31">
        <v>2.5</v>
      </c>
      <c r="D22" s="30" t="s">
        <v>258</v>
      </c>
      <c r="E22" s="32" t="s">
        <v>57</v>
      </c>
      <c r="F22" s="32"/>
      <c r="G22" s="30" t="s">
        <v>314</v>
      </c>
      <c r="H22" s="30" t="s">
        <v>267</v>
      </c>
    </row>
    <row r="23" spans="1:8" ht="13.5" customHeight="1">
      <c r="A23" s="30">
        <v>21</v>
      </c>
      <c r="B23" s="21">
        <f t="shared" si="0"/>
        <v>32.699999999999996</v>
      </c>
      <c r="C23" s="31">
        <v>2.4</v>
      </c>
      <c r="D23" s="30" t="s">
        <v>49</v>
      </c>
      <c r="E23" s="32" t="s">
        <v>115</v>
      </c>
      <c r="F23" s="32" t="s">
        <v>122</v>
      </c>
      <c r="G23" s="30" t="s">
        <v>346</v>
      </c>
      <c r="H23" s="30" t="s">
        <v>268</v>
      </c>
    </row>
    <row r="24" spans="1:8" ht="13.5" customHeight="1">
      <c r="A24" s="30">
        <v>22</v>
      </c>
      <c r="B24" s="21">
        <f t="shared" si="0"/>
        <v>33.199999999999996</v>
      </c>
      <c r="C24" s="31">
        <v>0.5</v>
      </c>
      <c r="D24" s="30" t="s">
        <v>269</v>
      </c>
      <c r="E24" s="32" t="s">
        <v>56</v>
      </c>
      <c r="F24" s="32"/>
      <c r="G24" s="30" t="s">
        <v>347</v>
      </c>
      <c r="H24" s="30" t="s">
        <v>270</v>
      </c>
    </row>
    <row r="25" spans="1:8" ht="13.5" customHeight="1">
      <c r="A25" s="26">
        <v>23</v>
      </c>
      <c r="B25" s="21">
        <f t="shared" si="0"/>
        <v>39.49999999999999</v>
      </c>
      <c r="C25" s="33">
        <v>6.3</v>
      </c>
      <c r="D25" s="34" t="s">
        <v>49</v>
      </c>
      <c r="E25" s="35" t="s">
        <v>93</v>
      </c>
      <c r="F25" s="35"/>
      <c r="G25" s="34" t="s">
        <v>314</v>
      </c>
      <c r="H25" s="34" t="s">
        <v>271</v>
      </c>
    </row>
    <row r="26" spans="1:8" ht="13.5" customHeight="1">
      <c r="A26" s="23">
        <v>24</v>
      </c>
      <c r="B26" s="24">
        <f t="shared" si="0"/>
        <v>39.599999999999994</v>
      </c>
      <c r="C26" s="36">
        <v>0.10000000000000142</v>
      </c>
      <c r="D26" s="37" t="s">
        <v>3</v>
      </c>
      <c r="E26" s="38" t="s">
        <v>4</v>
      </c>
      <c r="F26" s="39" t="s">
        <v>112</v>
      </c>
      <c r="G26" s="37"/>
      <c r="H26" s="37" t="s">
        <v>348</v>
      </c>
    </row>
    <row r="27" spans="1:8" ht="13.5" customHeight="1">
      <c r="A27" s="26">
        <v>25</v>
      </c>
      <c r="B27" s="21">
        <f t="shared" si="0"/>
        <v>42.599999999999994</v>
      </c>
      <c r="C27" s="40">
        <v>3</v>
      </c>
      <c r="D27" s="26" t="s">
        <v>326</v>
      </c>
      <c r="E27" s="22" t="s">
        <v>121</v>
      </c>
      <c r="F27" s="22" t="s">
        <v>122</v>
      </c>
      <c r="G27" s="26" t="s">
        <v>105</v>
      </c>
      <c r="H27" s="26" t="s">
        <v>327</v>
      </c>
    </row>
    <row r="28" spans="1:8" ht="13.5">
      <c r="A28" s="30">
        <v>26</v>
      </c>
      <c r="B28" s="21">
        <f t="shared" si="0"/>
        <v>46.99999999999999</v>
      </c>
      <c r="C28" s="41">
        <v>4.4</v>
      </c>
      <c r="D28" s="42"/>
      <c r="E28" s="43"/>
      <c r="F28" s="44"/>
      <c r="G28" s="42" t="s">
        <v>105</v>
      </c>
      <c r="H28" s="42" t="s">
        <v>5</v>
      </c>
    </row>
    <row r="29" spans="1:8" ht="13.5">
      <c r="A29" s="30">
        <v>27</v>
      </c>
      <c r="B29" s="21">
        <f t="shared" si="0"/>
        <v>53.699999999999996</v>
      </c>
      <c r="C29" s="41">
        <v>6.7</v>
      </c>
      <c r="D29" s="42" t="s">
        <v>6</v>
      </c>
      <c r="E29" s="43" t="s">
        <v>124</v>
      </c>
      <c r="F29" s="44" t="s">
        <v>112</v>
      </c>
      <c r="G29" s="42" t="s">
        <v>7</v>
      </c>
      <c r="H29" s="42" t="s">
        <v>8</v>
      </c>
    </row>
    <row r="30" spans="1:8" ht="13.5">
      <c r="A30" s="30">
        <v>28</v>
      </c>
      <c r="B30" s="21">
        <f t="shared" si="0"/>
        <v>55.199999999999996</v>
      </c>
      <c r="C30" s="41">
        <v>1.5</v>
      </c>
      <c r="D30" s="42"/>
      <c r="E30" s="43"/>
      <c r="F30" s="44"/>
      <c r="G30" s="42" t="s">
        <v>7</v>
      </c>
      <c r="H30" s="42" t="s">
        <v>9</v>
      </c>
    </row>
    <row r="31" spans="1:8" ht="13.5">
      <c r="A31" s="30">
        <v>29</v>
      </c>
      <c r="B31" s="21">
        <f t="shared" si="0"/>
        <v>57.49999999999999</v>
      </c>
      <c r="C31" s="41">
        <v>2.3</v>
      </c>
      <c r="D31" s="42" t="s">
        <v>10</v>
      </c>
      <c r="E31" s="43" t="s">
        <v>115</v>
      </c>
      <c r="F31" s="44" t="s">
        <v>122</v>
      </c>
      <c r="G31" s="42" t="s">
        <v>11</v>
      </c>
      <c r="H31" s="42"/>
    </row>
    <row r="32" spans="1:8" ht="13.5">
      <c r="A32" s="26">
        <v>30</v>
      </c>
      <c r="B32" s="21">
        <f t="shared" si="0"/>
        <v>60.89999999999999</v>
      </c>
      <c r="C32" s="41">
        <v>3.4</v>
      </c>
      <c r="D32" s="42" t="s">
        <v>12</v>
      </c>
      <c r="E32" s="43"/>
      <c r="F32" s="44"/>
      <c r="G32" s="42" t="s">
        <v>11</v>
      </c>
      <c r="H32" s="42" t="s">
        <v>15</v>
      </c>
    </row>
    <row r="33" spans="1:8" ht="13.5">
      <c r="A33" s="26">
        <v>31</v>
      </c>
      <c r="B33" s="21">
        <f t="shared" si="0"/>
        <v>64.69999999999999</v>
      </c>
      <c r="C33" s="41">
        <v>3.8</v>
      </c>
      <c r="D33" s="42" t="s">
        <v>125</v>
      </c>
      <c r="E33" s="43" t="s">
        <v>115</v>
      </c>
      <c r="F33" s="44" t="s">
        <v>122</v>
      </c>
      <c r="G33" s="42" t="s">
        <v>11</v>
      </c>
      <c r="H33" s="42" t="s">
        <v>54</v>
      </c>
    </row>
    <row r="34" spans="1:8" ht="13.5">
      <c r="A34" s="26">
        <v>32</v>
      </c>
      <c r="B34" s="21">
        <f t="shared" si="0"/>
        <v>68.6</v>
      </c>
      <c r="C34" s="41">
        <v>3.9</v>
      </c>
      <c r="D34" s="42"/>
      <c r="E34" s="43"/>
      <c r="F34" s="44"/>
      <c r="G34" s="42" t="s">
        <v>11</v>
      </c>
      <c r="H34" s="42" t="s">
        <v>16</v>
      </c>
    </row>
    <row r="35" spans="1:8" ht="13.5">
      <c r="A35" s="30">
        <v>33</v>
      </c>
      <c r="B35" s="21">
        <f t="shared" si="0"/>
        <v>73.3</v>
      </c>
      <c r="C35" s="41">
        <v>4.7</v>
      </c>
      <c r="D35" s="42" t="s">
        <v>13</v>
      </c>
      <c r="E35" s="43" t="s">
        <v>4</v>
      </c>
      <c r="F35" s="44"/>
      <c r="G35" s="42" t="s">
        <v>11</v>
      </c>
      <c r="H35" s="42"/>
    </row>
    <row r="36" spans="1:8" ht="13.5">
      <c r="A36" s="30">
        <v>34</v>
      </c>
      <c r="B36" s="21">
        <f t="shared" si="0"/>
        <v>78.3</v>
      </c>
      <c r="C36" s="41">
        <v>5</v>
      </c>
      <c r="D36" s="42" t="s">
        <v>125</v>
      </c>
      <c r="E36" s="43" t="s">
        <v>115</v>
      </c>
      <c r="F36" s="44" t="s">
        <v>112</v>
      </c>
      <c r="G36" s="42" t="s">
        <v>11</v>
      </c>
      <c r="H36" s="42"/>
    </row>
    <row r="37" spans="1:8" ht="13.5">
      <c r="A37" s="30">
        <v>35</v>
      </c>
      <c r="B37" s="21">
        <f t="shared" si="0"/>
        <v>78.6</v>
      </c>
      <c r="C37" s="41">
        <v>0.3</v>
      </c>
      <c r="D37" s="42" t="s">
        <v>14</v>
      </c>
      <c r="E37" s="43" t="s">
        <v>124</v>
      </c>
      <c r="F37" s="44" t="s">
        <v>122</v>
      </c>
      <c r="G37" s="42" t="s">
        <v>315</v>
      </c>
      <c r="H37" s="42"/>
    </row>
    <row r="38" spans="1:8" ht="13.5">
      <c r="A38" s="30">
        <v>36</v>
      </c>
      <c r="B38" s="21">
        <f t="shared" si="0"/>
        <v>80.1</v>
      </c>
      <c r="C38" s="41">
        <v>1.5</v>
      </c>
      <c r="D38" s="42"/>
      <c r="E38" s="43"/>
      <c r="F38" s="44"/>
      <c r="G38" s="42"/>
      <c r="H38" s="42" t="s">
        <v>22</v>
      </c>
    </row>
    <row r="39" spans="1:8" ht="13.5">
      <c r="A39" s="30">
        <v>37</v>
      </c>
      <c r="B39" s="21">
        <f t="shared" si="0"/>
        <v>81.1</v>
      </c>
      <c r="C39" s="41">
        <v>1</v>
      </c>
      <c r="D39" s="45" t="s">
        <v>123</v>
      </c>
      <c r="E39" s="43" t="s">
        <v>124</v>
      </c>
      <c r="F39" s="44" t="s">
        <v>122</v>
      </c>
      <c r="G39" s="42" t="s">
        <v>23</v>
      </c>
      <c r="H39" s="42"/>
    </row>
    <row r="40" spans="1:8" ht="13.5">
      <c r="A40" s="30">
        <v>38</v>
      </c>
      <c r="B40" s="21">
        <f t="shared" si="0"/>
        <v>89.39999999999999</v>
      </c>
      <c r="C40" s="46">
        <v>8.3</v>
      </c>
      <c r="D40" s="47" t="s">
        <v>24</v>
      </c>
      <c r="E40" s="48" t="s">
        <v>115</v>
      </c>
      <c r="F40" s="44" t="s">
        <v>122</v>
      </c>
      <c r="G40" s="47" t="s">
        <v>25</v>
      </c>
      <c r="H40" s="47"/>
    </row>
    <row r="41" spans="1:8" ht="13.5">
      <c r="A41" s="49">
        <v>39</v>
      </c>
      <c r="B41" s="24">
        <f t="shared" si="0"/>
        <v>89.6</v>
      </c>
      <c r="C41" s="50">
        <v>0.2</v>
      </c>
      <c r="D41" s="51" t="s">
        <v>26</v>
      </c>
      <c r="E41" s="52" t="s">
        <v>124</v>
      </c>
      <c r="F41" s="39" t="s">
        <v>122</v>
      </c>
      <c r="G41" s="51" t="s">
        <v>64</v>
      </c>
      <c r="H41" s="51" t="s">
        <v>349</v>
      </c>
    </row>
    <row r="42" spans="1:8" ht="13.5">
      <c r="A42" s="30">
        <v>40</v>
      </c>
      <c r="B42" s="21">
        <f t="shared" si="0"/>
        <v>94.6</v>
      </c>
      <c r="C42" s="41">
        <v>5</v>
      </c>
      <c r="D42" s="42" t="s">
        <v>27</v>
      </c>
      <c r="E42" s="43" t="s">
        <v>115</v>
      </c>
      <c r="F42" s="44" t="s">
        <v>122</v>
      </c>
      <c r="G42" s="42" t="s">
        <v>64</v>
      </c>
      <c r="H42" s="42" t="s">
        <v>28</v>
      </c>
    </row>
    <row r="43" spans="1:8" ht="13.5">
      <c r="A43" s="30">
        <v>41</v>
      </c>
      <c r="B43" s="21">
        <f t="shared" si="0"/>
        <v>99.89999999999999</v>
      </c>
      <c r="C43" s="41">
        <v>5.3</v>
      </c>
      <c r="D43" s="42" t="s">
        <v>29</v>
      </c>
      <c r="E43" s="43"/>
      <c r="F43" s="44"/>
      <c r="G43" s="42" t="s">
        <v>64</v>
      </c>
      <c r="H43" s="42"/>
    </row>
    <row r="44" spans="1:8" ht="13.5">
      <c r="A44" s="30">
        <v>42</v>
      </c>
      <c r="B44" s="21">
        <f t="shared" si="0"/>
        <v>102.99999999999999</v>
      </c>
      <c r="C44" s="41">
        <v>3.1</v>
      </c>
      <c r="D44" s="42" t="s">
        <v>31</v>
      </c>
      <c r="E44" s="43" t="s">
        <v>115</v>
      </c>
      <c r="F44" s="44" t="s">
        <v>122</v>
      </c>
      <c r="G44" s="42" t="s">
        <v>32</v>
      </c>
      <c r="H44" s="42" t="s">
        <v>2</v>
      </c>
    </row>
    <row r="45" spans="1:8" ht="13.5">
      <c r="A45" s="30">
        <v>43</v>
      </c>
      <c r="B45" s="21">
        <f t="shared" si="0"/>
        <v>104.19999999999999</v>
      </c>
      <c r="C45" s="41">
        <v>1.2</v>
      </c>
      <c r="D45" s="42" t="s">
        <v>33</v>
      </c>
      <c r="E45" s="43" t="s">
        <v>115</v>
      </c>
      <c r="F45" s="44" t="s">
        <v>122</v>
      </c>
      <c r="G45" s="42" t="s">
        <v>25</v>
      </c>
      <c r="H45" s="42" t="s">
        <v>34</v>
      </c>
    </row>
    <row r="46" spans="1:8" ht="13.5">
      <c r="A46" s="26">
        <v>44</v>
      </c>
      <c r="B46" s="21">
        <f t="shared" si="0"/>
        <v>109.69999999999999</v>
      </c>
      <c r="C46" s="41">
        <v>5.5</v>
      </c>
      <c r="D46" s="20" t="s">
        <v>35</v>
      </c>
      <c r="E46" s="53" t="s">
        <v>4</v>
      </c>
      <c r="F46" s="22"/>
      <c r="G46" s="20" t="s">
        <v>36</v>
      </c>
      <c r="H46" s="20" t="s">
        <v>34</v>
      </c>
    </row>
    <row r="47" spans="1:8" ht="13.5">
      <c r="A47" s="26">
        <v>45</v>
      </c>
      <c r="B47" s="21">
        <f t="shared" si="0"/>
        <v>112.1</v>
      </c>
      <c r="C47" s="41">
        <v>2.4</v>
      </c>
      <c r="D47" s="20" t="s">
        <v>37</v>
      </c>
      <c r="E47" s="53" t="s">
        <v>115</v>
      </c>
      <c r="F47" s="22" t="s">
        <v>122</v>
      </c>
      <c r="G47" s="20" t="s">
        <v>21</v>
      </c>
      <c r="H47" s="20"/>
    </row>
    <row r="48" spans="1:8" ht="13.5">
      <c r="A48" s="26">
        <v>46</v>
      </c>
      <c r="B48" s="21">
        <f t="shared" si="0"/>
        <v>121.5</v>
      </c>
      <c r="C48" s="41">
        <v>9.4</v>
      </c>
      <c r="D48" s="20" t="s">
        <v>38</v>
      </c>
      <c r="E48" s="53" t="s">
        <v>30</v>
      </c>
      <c r="F48" s="22"/>
      <c r="G48" s="20" t="s">
        <v>21</v>
      </c>
      <c r="H48" s="20"/>
    </row>
    <row r="49" spans="1:8" ht="13.5">
      <c r="A49" s="30">
        <v>47</v>
      </c>
      <c r="B49" s="21">
        <f t="shared" si="0"/>
        <v>123.9</v>
      </c>
      <c r="C49" s="41">
        <v>2.4</v>
      </c>
      <c r="D49" s="20" t="s">
        <v>39</v>
      </c>
      <c r="E49" s="53" t="s">
        <v>40</v>
      </c>
      <c r="F49" s="22" t="s">
        <v>112</v>
      </c>
      <c r="G49" s="20" t="s">
        <v>41</v>
      </c>
      <c r="H49" s="20" t="s">
        <v>0</v>
      </c>
    </row>
    <row r="50" spans="1:8" ht="13.5">
      <c r="A50" s="30">
        <v>48</v>
      </c>
      <c r="B50" s="21">
        <f t="shared" si="0"/>
        <v>128.20000000000002</v>
      </c>
      <c r="C50" s="41">
        <v>4.3</v>
      </c>
      <c r="D50" s="20" t="s">
        <v>42</v>
      </c>
      <c r="E50" s="53" t="s">
        <v>124</v>
      </c>
      <c r="F50" s="22" t="s">
        <v>122</v>
      </c>
      <c r="G50" s="20" t="s">
        <v>41</v>
      </c>
      <c r="H50" s="20" t="s">
        <v>43</v>
      </c>
    </row>
    <row r="51" spans="1:8" ht="13.5">
      <c r="A51" s="30">
        <v>49</v>
      </c>
      <c r="B51" s="21">
        <f t="shared" si="0"/>
        <v>128.70000000000002</v>
      </c>
      <c r="C51" s="41">
        <v>0.5</v>
      </c>
      <c r="D51" s="20" t="s">
        <v>61</v>
      </c>
      <c r="E51" s="53" t="s">
        <v>115</v>
      </c>
      <c r="F51" s="22" t="s">
        <v>122</v>
      </c>
      <c r="G51" s="20" t="s">
        <v>21</v>
      </c>
      <c r="H51" s="20"/>
    </row>
    <row r="52" spans="1:8" ht="13.5">
      <c r="A52" s="30">
        <v>50</v>
      </c>
      <c r="B52" s="21">
        <f t="shared" si="0"/>
        <v>129.20000000000002</v>
      </c>
      <c r="C52" s="41">
        <v>0.5</v>
      </c>
      <c r="D52" s="20" t="s">
        <v>61</v>
      </c>
      <c r="E52" s="53" t="s">
        <v>124</v>
      </c>
      <c r="F52" s="22" t="s">
        <v>122</v>
      </c>
      <c r="G52" s="20" t="s">
        <v>75</v>
      </c>
      <c r="H52" s="20"/>
    </row>
    <row r="53" spans="1:8" ht="13.5">
      <c r="A53" s="26">
        <v>51</v>
      </c>
      <c r="B53" s="21">
        <f t="shared" si="0"/>
        <v>138.00000000000003</v>
      </c>
      <c r="C53" s="41">
        <v>8.8</v>
      </c>
      <c r="D53" s="20" t="s">
        <v>76</v>
      </c>
      <c r="E53" s="53"/>
      <c r="F53" s="22"/>
      <c r="G53" s="20" t="s">
        <v>75</v>
      </c>
      <c r="H53" s="20" t="s">
        <v>104</v>
      </c>
    </row>
    <row r="54" spans="1:8" s="4" customFormat="1" ht="13.5">
      <c r="A54" s="26">
        <v>52</v>
      </c>
      <c r="B54" s="21">
        <f t="shared" si="0"/>
        <v>141.50000000000003</v>
      </c>
      <c r="C54" s="54">
        <v>3.5</v>
      </c>
      <c r="D54" s="28" t="s">
        <v>84</v>
      </c>
      <c r="E54" s="29" t="s">
        <v>85</v>
      </c>
      <c r="F54" s="29" t="s">
        <v>112</v>
      </c>
      <c r="G54" s="28" t="s">
        <v>75</v>
      </c>
      <c r="H54" s="47"/>
    </row>
    <row r="55" spans="1:8" ht="13.5">
      <c r="A55" s="26">
        <v>53</v>
      </c>
      <c r="B55" s="21">
        <f t="shared" si="0"/>
        <v>142.70000000000002</v>
      </c>
      <c r="C55" s="41">
        <v>1.2</v>
      </c>
      <c r="D55" s="20" t="s">
        <v>350</v>
      </c>
      <c r="E55" s="53" t="s">
        <v>115</v>
      </c>
      <c r="F55" s="22" t="s">
        <v>112</v>
      </c>
      <c r="G55" s="20" t="s">
        <v>77</v>
      </c>
      <c r="H55" s="20" t="s">
        <v>72</v>
      </c>
    </row>
    <row r="56" spans="1:8" ht="13.5">
      <c r="A56" s="30">
        <v>54</v>
      </c>
      <c r="B56" s="21">
        <f t="shared" si="0"/>
        <v>146.4</v>
      </c>
      <c r="C56" s="41">
        <v>3.7</v>
      </c>
      <c r="D56" s="20" t="s">
        <v>78</v>
      </c>
      <c r="E56" s="53"/>
      <c r="F56" s="22"/>
      <c r="G56" s="20" t="s">
        <v>55</v>
      </c>
      <c r="H56" s="20" t="s">
        <v>79</v>
      </c>
    </row>
    <row r="57" spans="1:8" ht="13.5">
      <c r="A57" s="30">
        <v>55</v>
      </c>
      <c r="B57" s="21">
        <f t="shared" si="0"/>
        <v>149.9</v>
      </c>
      <c r="C57" s="41">
        <v>3.5</v>
      </c>
      <c r="D57" s="20" t="s">
        <v>125</v>
      </c>
      <c r="E57" s="53" t="s">
        <v>115</v>
      </c>
      <c r="F57" s="22" t="s">
        <v>112</v>
      </c>
      <c r="G57" s="20" t="s">
        <v>1</v>
      </c>
      <c r="H57" s="20" t="s">
        <v>80</v>
      </c>
    </row>
    <row r="58" spans="1:8" ht="13.5">
      <c r="A58" s="30">
        <v>56</v>
      </c>
      <c r="B58" s="21">
        <f t="shared" si="0"/>
        <v>155.3</v>
      </c>
      <c r="C58" s="41">
        <v>5.4</v>
      </c>
      <c r="D58" s="20" t="s">
        <v>31</v>
      </c>
      <c r="E58" s="53" t="s">
        <v>124</v>
      </c>
      <c r="F58" s="22" t="s">
        <v>112</v>
      </c>
      <c r="G58" s="20" t="s">
        <v>1</v>
      </c>
      <c r="H58" s="20" t="s">
        <v>81</v>
      </c>
    </row>
    <row r="59" spans="1:8" ht="13.5">
      <c r="A59" s="30">
        <v>57</v>
      </c>
      <c r="B59" s="21">
        <f t="shared" si="0"/>
        <v>155.4</v>
      </c>
      <c r="C59" s="41">
        <v>0.1</v>
      </c>
      <c r="D59" s="20" t="s">
        <v>125</v>
      </c>
      <c r="E59" s="53" t="s">
        <v>124</v>
      </c>
      <c r="F59" s="22" t="s">
        <v>112</v>
      </c>
      <c r="G59" s="20" t="s">
        <v>1</v>
      </c>
      <c r="H59" s="20" t="s">
        <v>81</v>
      </c>
    </row>
    <row r="60" spans="1:8" ht="13.5">
      <c r="A60" s="30">
        <v>58</v>
      </c>
      <c r="B60" s="21">
        <f t="shared" si="0"/>
        <v>156</v>
      </c>
      <c r="C60" s="41">
        <v>0.6</v>
      </c>
      <c r="D60" s="20"/>
      <c r="E60" s="53"/>
      <c r="F60" s="22"/>
      <c r="G60" s="20" t="s">
        <v>1</v>
      </c>
      <c r="H60" s="20" t="s">
        <v>82</v>
      </c>
    </row>
    <row r="61" spans="1:8" ht="13.5">
      <c r="A61" s="30">
        <v>59</v>
      </c>
      <c r="B61" s="21">
        <f t="shared" si="0"/>
        <v>159.9</v>
      </c>
      <c r="C61" s="41">
        <v>3.9</v>
      </c>
      <c r="D61" s="20" t="s">
        <v>83</v>
      </c>
      <c r="E61" s="53" t="s">
        <v>56</v>
      </c>
      <c r="F61" s="22" t="s">
        <v>122</v>
      </c>
      <c r="G61" s="20" t="s">
        <v>1</v>
      </c>
      <c r="H61" s="20"/>
    </row>
    <row r="62" spans="1:8" ht="13.5">
      <c r="A62" s="30">
        <v>60</v>
      </c>
      <c r="B62" s="21">
        <f t="shared" si="0"/>
        <v>163.20000000000002</v>
      </c>
      <c r="C62" s="41">
        <v>3.3</v>
      </c>
      <c r="D62" s="20" t="s">
        <v>125</v>
      </c>
      <c r="E62" s="53" t="s">
        <v>57</v>
      </c>
      <c r="F62" s="22"/>
      <c r="G62" s="20" t="s">
        <v>1</v>
      </c>
      <c r="H62" s="20"/>
    </row>
    <row r="63" spans="1:8" ht="13.5">
      <c r="A63" s="30">
        <v>61</v>
      </c>
      <c r="B63" s="21">
        <f t="shared" si="0"/>
        <v>168.4</v>
      </c>
      <c r="C63" s="41">
        <v>5.2</v>
      </c>
      <c r="D63" s="20" t="s">
        <v>58</v>
      </c>
      <c r="E63" s="53" t="s">
        <v>124</v>
      </c>
      <c r="F63" s="22" t="s">
        <v>122</v>
      </c>
      <c r="G63" s="20" t="s">
        <v>1</v>
      </c>
      <c r="H63" s="20"/>
    </row>
    <row r="64" spans="1:8" ht="13.5">
      <c r="A64" s="30">
        <v>62</v>
      </c>
      <c r="B64" s="21">
        <f t="shared" si="0"/>
        <v>172.20000000000002</v>
      </c>
      <c r="C64" s="41">
        <v>3.8</v>
      </c>
      <c r="D64" s="20" t="s">
        <v>68</v>
      </c>
      <c r="E64" s="53" t="s">
        <v>69</v>
      </c>
      <c r="F64" s="22" t="s">
        <v>122</v>
      </c>
      <c r="G64" s="20" t="s">
        <v>1</v>
      </c>
      <c r="H64" s="20"/>
    </row>
    <row r="65" spans="1:8" ht="13.5">
      <c r="A65" s="30">
        <v>63</v>
      </c>
      <c r="B65" s="21">
        <f t="shared" si="0"/>
        <v>174.10000000000002</v>
      </c>
      <c r="C65" s="55">
        <v>1.9</v>
      </c>
      <c r="D65" s="42" t="s">
        <v>17</v>
      </c>
      <c r="E65" s="43" t="s">
        <v>56</v>
      </c>
      <c r="F65" s="44" t="s">
        <v>122</v>
      </c>
      <c r="G65" s="42" t="s">
        <v>70</v>
      </c>
      <c r="H65" s="42"/>
    </row>
    <row r="66" spans="1:8" ht="13.5">
      <c r="A66" s="49">
        <v>64</v>
      </c>
      <c r="B66" s="24">
        <f t="shared" si="0"/>
        <v>175.3</v>
      </c>
      <c r="C66" s="56">
        <v>1.2</v>
      </c>
      <c r="D66" s="51" t="s">
        <v>74</v>
      </c>
      <c r="E66" s="52" t="s">
        <v>87</v>
      </c>
      <c r="F66" s="39"/>
      <c r="G66" s="51"/>
      <c r="H66" s="51" t="s">
        <v>351</v>
      </c>
    </row>
    <row r="67" spans="1:8" ht="13.5">
      <c r="A67" s="26">
        <v>65</v>
      </c>
      <c r="B67" s="21">
        <f t="shared" si="0"/>
        <v>175.4</v>
      </c>
      <c r="C67" s="55">
        <v>0.1</v>
      </c>
      <c r="D67" s="42" t="s">
        <v>88</v>
      </c>
      <c r="E67" s="43" t="s">
        <v>57</v>
      </c>
      <c r="F67" s="44" t="s">
        <v>122</v>
      </c>
      <c r="G67" s="42" t="s">
        <v>89</v>
      </c>
      <c r="H67" s="42"/>
    </row>
    <row r="68" spans="1:8" ht="13.5">
      <c r="A68" s="26">
        <v>66</v>
      </c>
      <c r="B68" s="21">
        <f aca="true" t="shared" si="1" ref="B68:B131">SUM(B67+C68)</f>
        <v>184.70000000000002</v>
      </c>
      <c r="C68" s="55">
        <v>9.3</v>
      </c>
      <c r="D68" s="42" t="s">
        <v>90</v>
      </c>
      <c r="E68" s="43"/>
      <c r="F68" s="44"/>
      <c r="G68" s="42"/>
      <c r="H68" s="42"/>
    </row>
    <row r="69" spans="1:8" ht="13.5">
      <c r="A69" s="26">
        <v>67</v>
      </c>
      <c r="B69" s="21">
        <f t="shared" si="1"/>
        <v>188.60000000000002</v>
      </c>
      <c r="C69" s="55">
        <v>3.9</v>
      </c>
      <c r="D69" s="42" t="s">
        <v>350</v>
      </c>
      <c r="E69" s="43" t="s">
        <v>57</v>
      </c>
      <c r="F69" s="43" t="s">
        <v>122</v>
      </c>
      <c r="G69" s="42" t="s">
        <v>91</v>
      </c>
      <c r="H69" s="42"/>
    </row>
    <row r="70" spans="1:8" ht="13.5">
      <c r="A70" s="30">
        <v>68</v>
      </c>
      <c r="B70" s="21">
        <f t="shared" si="1"/>
        <v>191.3</v>
      </c>
      <c r="C70" s="55">
        <v>2.7</v>
      </c>
      <c r="D70" s="42" t="s">
        <v>125</v>
      </c>
      <c r="E70" s="43" t="s">
        <v>69</v>
      </c>
      <c r="F70" s="43" t="s">
        <v>122</v>
      </c>
      <c r="G70" s="42" t="s">
        <v>21</v>
      </c>
      <c r="H70" s="42" t="s">
        <v>59</v>
      </c>
    </row>
    <row r="71" spans="1:8" ht="13.5">
      <c r="A71" s="30">
        <v>69</v>
      </c>
      <c r="B71" s="21">
        <f t="shared" si="1"/>
        <v>191.8</v>
      </c>
      <c r="C71" s="55">
        <v>0.5</v>
      </c>
      <c r="D71" s="42" t="s">
        <v>95</v>
      </c>
      <c r="E71" s="43" t="s">
        <v>57</v>
      </c>
      <c r="F71" s="43" t="s">
        <v>122</v>
      </c>
      <c r="G71" s="42"/>
      <c r="H71" s="42" t="s">
        <v>73</v>
      </c>
    </row>
    <row r="72" spans="1:8" ht="13.5">
      <c r="A72" s="30">
        <v>70</v>
      </c>
      <c r="B72" s="21">
        <f t="shared" si="1"/>
        <v>194.20000000000002</v>
      </c>
      <c r="C72" s="55">
        <v>2.4</v>
      </c>
      <c r="D72" s="42" t="s">
        <v>125</v>
      </c>
      <c r="E72" s="43" t="s">
        <v>57</v>
      </c>
      <c r="F72" s="44"/>
      <c r="G72" s="42" t="s">
        <v>96</v>
      </c>
      <c r="H72" s="42"/>
    </row>
    <row r="73" spans="1:8" ht="13.5">
      <c r="A73" s="30">
        <v>71</v>
      </c>
      <c r="B73" s="21">
        <f t="shared" si="1"/>
        <v>194.3</v>
      </c>
      <c r="C73" s="55">
        <v>0.1</v>
      </c>
      <c r="D73" s="42"/>
      <c r="E73" s="43" t="s">
        <v>69</v>
      </c>
      <c r="F73" s="57" t="s">
        <v>316</v>
      </c>
      <c r="G73" s="42" t="s">
        <v>96</v>
      </c>
      <c r="H73" s="42" t="s">
        <v>18</v>
      </c>
    </row>
    <row r="74" spans="1:8" ht="13.5">
      <c r="A74" s="26">
        <v>72</v>
      </c>
      <c r="B74" s="21">
        <f t="shared" si="1"/>
        <v>214</v>
      </c>
      <c r="C74" s="55">
        <v>19.7</v>
      </c>
      <c r="D74" s="42" t="s">
        <v>97</v>
      </c>
      <c r="E74" s="43" t="s">
        <v>69</v>
      </c>
      <c r="F74" s="44"/>
      <c r="G74" s="42" t="s">
        <v>96</v>
      </c>
      <c r="H74" s="42" t="s">
        <v>98</v>
      </c>
    </row>
    <row r="75" spans="1:8" s="4" customFormat="1" ht="13.5">
      <c r="A75" s="26">
        <v>73</v>
      </c>
      <c r="B75" s="21">
        <f t="shared" si="1"/>
        <v>216.3</v>
      </c>
      <c r="C75" s="58">
        <v>2.3</v>
      </c>
      <c r="D75" s="42" t="s">
        <v>123</v>
      </c>
      <c r="E75" s="43" t="s">
        <v>56</v>
      </c>
      <c r="F75" s="59" t="s">
        <v>122</v>
      </c>
      <c r="G75" s="47" t="s">
        <v>96</v>
      </c>
      <c r="H75" s="47"/>
    </row>
    <row r="76" spans="1:8" ht="13.5">
      <c r="A76" s="26">
        <v>74</v>
      </c>
      <c r="B76" s="21">
        <f t="shared" si="1"/>
        <v>222.10000000000002</v>
      </c>
      <c r="C76" s="60">
        <v>5.8</v>
      </c>
      <c r="D76" s="42" t="s">
        <v>123</v>
      </c>
      <c r="E76" s="61" t="s">
        <v>100</v>
      </c>
      <c r="F76" s="59" t="s">
        <v>122</v>
      </c>
      <c r="G76" s="45" t="s">
        <v>317</v>
      </c>
      <c r="H76" s="45"/>
    </row>
    <row r="77" spans="1:8" ht="13.5">
      <c r="A77" s="30">
        <v>75</v>
      </c>
      <c r="B77" s="21">
        <f t="shared" si="1"/>
        <v>223.00000000000003</v>
      </c>
      <c r="C77" s="60">
        <v>0.9</v>
      </c>
      <c r="D77" s="62" t="s">
        <v>101</v>
      </c>
      <c r="E77" s="43" t="s">
        <v>56</v>
      </c>
      <c r="F77" s="59" t="s">
        <v>122</v>
      </c>
      <c r="G77" s="45" t="s">
        <v>318</v>
      </c>
      <c r="H77" s="45"/>
    </row>
    <row r="78" spans="1:8" ht="13.5">
      <c r="A78" s="49">
        <v>76</v>
      </c>
      <c r="B78" s="24">
        <f t="shared" si="1"/>
        <v>223.50000000000003</v>
      </c>
      <c r="C78" s="63">
        <v>0.5</v>
      </c>
      <c r="D78" s="64" t="s">
        <v>102</v>
      </c>
      <c r="E78" s="65" t="s">
        <v>100</v>
      </c>
      <c r="F78" s="39" t="s">
        <v>122</v>
      </c>
      <c r="G78" s="37" t="s">
        <v>317</v>
      </c>
      <c r="H78" s="37" t="s">
        <v>352</v>
      </c>
    </row>
    <row r="79" spans="1:8" ht="13.5">
      <c r="A79" s="30">
        <v>77</v>
      </c>
      <c r="B79" s="21">
        <f t="shared" si="1"/>
        <v>240.00000000000003</v>
      </c>
      <c r="C79" s="60">
        <v>16.5</v>
      </c>
      <c r="D79" s="62" t="s">
        <v>45</v>
      </c>
      <c r="E79" s="57" t="s">
        <v>100</v>
      </c>
      <c r="F79" s="57" t="s">
        <v>316</v>
      </c>
      <c r="G79" s="66" t="s">
        <v>319</v>
      </c>
      <c r="H79" s="45" t="s">
        <v>46</v>
      </c>
    </row>
    <row r="80" spans="1:8" ht="13.5">
      <c r="A80" s="30">
        <v>78</v>
      </c>
      <c r="B80" s="21">
        <f t="shared" si="1"/>
        <v>247.70000000000002</v>
      </c>
      <c r="C80" s="60">
        <v>7.7</v>
      </c>
      <c r="D80" s="62" t="s">
        <v>62</v>
      </c>
      <c r="E80" s="57"/>
      <c r="F80" s="57"/>
      <c r="G80" s="45" t="s">
        <v>51</v>
      </c>
      <c r="H80" s="45"/>
    </row>
    <row r="81" spans="1:8" ht="13.5">
      <c r="A81" s="30">
        <v>79</v>
      </c>
      <c r="B81" s="21">
        <f t="shared" si="1"/>
        <v>249.20000000000002</v>
      </c>
      <c r="C81" s="60">
        <v>1.5</v>
      </c>
      <c r="D81" s="67" t="s">
        <v>19</v>
      </c>
      <c r="E81" s="43" t="s">
        <v>56</v>
      </c>
      <c r="F81" s="59" t="s">
        <v>122</v>
      </c>
      <c r="G81" s="45" t="s">
        <v>64</v>
      </c>
      <c r="H81" s="45" t="s">
        <v>63</v>
      </c>
    </row>
    <row r="82" spans="1:8" ht="13.5">
      <c r="A82" s="30">
        <v>80</v>
      </c>
      <c r="B82" s="21">
        <f t="shared" si="1"/>
        <v>249.50000000000003</v>
      </c>
      <c r="C82" s="60">
        <v>0.3</v>
      </c>
      <c r="D82" s="42" t="s">
        <v>353</v>
      </c>
      <c r="E82" s="43" t="s">
        <v>57</v>
      </c>
      <c r="F82" s="57"/>
      <c r="G82" s="45" t="s">
        <v>64</v>
      </c>
      <c r="H82" s="45"/>
    </row>
    <row r="83" spans="1:8" ht="13.5">
      <c r="A83" s="30">
        <v>81</v>
      </c>
      <c r="B83" s="21">
        <f t="shared" si="1"/>
        <v>249.90000000000003</v>
      </c>
      <c r="C83" s="60">
        <v>0.4</v>
      </c>
      <c r="D83" s="62" t="s">
        <v>20</v>
      </c>
      <c r="E83" s="43" t="s">
        <v>56</v>
      </c>
      <c r="F83" s="57"/>
      <c r="G83" s="45" t="s">
        <v>64</v>
      </c>
      <c r="H83" s="45" t="s">
        <v>65</v>
      </c>
    </row>
    <row r="84" spans="1:8" ht="13.5">
      <c r="A84" s="30">
        <v>82</v>
      </c>
      <c r="B84" s="21">
        <f t="shared" si="1"/>
        <v>250.20000000000005</v>
      </c>
      <c r="C84" s="60">
        <v>0.3</v>
      </c>
      <c r="D84" s="67" t="s">
        <v>49</v>
      </c>
      <c r="E84" s="43" t="s">
        <v>93</v>
      </c>
      <c r="F84" s="57"/>
      <c r="G84" s="45" t="s">
        <v>64</v>
      </c>
      <c r="H84" s="45" t="s">
        <v>50</v>
      </c>
    </row>
    <row r="85" spans="1:8" ht="13.5">
      <c r="A85" s="30">
        <v>83</v>
      </c>
      <c r="B85" s="21">
        <f t="shared" si="1"/>
        <v>250.50000000000006</v>
      </c>
      <c r="C85" s="60">
        <v>0.3</v>
      </c>
      <c r="D85" s="42" t="s">
        <v>125</v>
      </c>
      <c r="E85" s="57" t="s">
        <v>100</v>
      </c>
      <c r="F85" s="57"/>
      <c r="G85" s="45" t="s">
        <v>64</v>
      </c>
      <c r="H85" s="45"/>
    </row>
    <row r="86" spans="1:8" ht="13.5">
      <c r="A86" s="30">
        <v>84</v>
      </c>
      <c r="B86" s="21">
        <f t="shared" si="1"/>
        <v>250.80000000000007</v>
      </c>
      <c r="C86" s="60">
        <v>0.3</v>
      </c>
      <c r="D86" s="42" t="s">
        <v>125</v>
      </c>
      <c r="E86" s="43" t="s">
        <v>57</v>
      </c>
      <c r="F86" s="57"/>
      <c r="G86" s="45" t="s">
        <v>320</v>
      </c>
      <c r="H86" s="45"/>
    </row>
    <row r="87" spans="1:8" ht="13.5">
      <c r="A87" s="30">
        <v>85</v>
      </c>
      <c r="B87" s="21">
        <f t="shared" si="1"/>
        <v>255.50000000000006</v>
      </c>
      <c r="C87" s="60">
        <v>4.7</v>
      </c>
      <c r="D87" s="62" t="s">
        <v>66</v>
      </c>
      <c r="E87" s="43" t="s">
        <v>56</v>
      </c>
      <c r="F87" s="59" t="s">
        <v>122</v>
      </c>
      <c r="G87" s="45" t="s">
        <v>321</v>
      </c>
      <c r="H87" s="45"/>
    </row>
    <row r="88" spans="1:8" ht="13.5">
      <c r="A88" s="26">
        <v>86</v>
      </c>
      <c r="B88" s="21">
        <f t="shared" si="1"/>
        <v>257.30000000000007</v>
      </c>
      <c r="C88" s="60">
        <v>1.8</v>
      </c>
      <c r="D88" s="62"/>
      <c r="E88" s="57" t="s">
        <v>67</v>
      </c>
      <c r="F88" s="57"/>
      <c r="G88" s="45" t="s">
        <v>320</v>
      </c>
      <c r="H88" s="45" t="s">
        <v>131</v>
      </c>
    </row>
    <row r="89" spans="1:8" ht="13.5">
      <c r="A89" s="26">
        <v>87</v>
      </c>
      <c r="B89" s="21">
        <f t="shared" si="1"/>
        <v>257.70000000000005</v>
      </c>
      <c r="C89" s="60">
        <v>0.4</v>
      </c>
      <c r="D89" s="42" t="s">
        <v>354</v>
      </c>
      <c r="E89" s="43" t="s">
        <v>57</v>
      </c>
      <c r="F89" s="57"/>
      <c r="G89" s="45" t="s">
        <v>320</v>
      </c>
      <c r="H89" s="45" t="s">
        <v>131</v>
      </c>
    </row>
    <row r="90" spans="1:8" ht="13.5">
      <c r="A90" s="26">
        <v>88</v>
      </c>
      <c r="B90" s="21">
        <f t="shared" si="1"/>
        <v>258.30000000000007</v>
      </c>
      <c r="C90" s="60">
        <v>0.6</v>
      </c>
      <c r="D90" s="42" t="s">
        <v>132</v>
      </c>
      <c r="E90" s="43" t="s">
        <v>56</v>
      </c>
      <c r="F90" s="57" t="s">
        <v>322</v>
      </c>
      <c r="G90" s="45" t="s">
        <v>321</v>
      </c>
      <c r="H90" s="45"/>
    </row>
    <row r="91" spans="1:8" ht="13.5">
      <c r="A91" s="49">
        <v>89</v>
      </c>
      <c r="B91" s="24">
        <f t="shared" si="1"/>
        <v>263.50000000000006</v>
      </c>
      <c r="C91" s="24">
        <v>5.2</v>
      </c>
      <c r="D91" s="68" t="s">
        <v>313</v>
      </c>
      <c r="E91" s="69"/>
      <c r="F91" s="70" t="s">
        <v>355</v>
      </c>
      <c r="G91" s="23"/>
      <c r="H91" s="23" t="s">
        <v>356</v>
      </c>
    </row>
    <row r="92" spans="1:8" ht="13.5">
      <c r="A92" s="30">
        <v>90</v>
      </c>
      <c r="B92" s="21">
        <f t="shared" si="1"/>
        <v>263.50000000000006</v>
      </c>
      <c r="C92" s="71">
        <v>0</v>
      </c>
      <c r="D92" s="20" t="s">
        <v>133</v>
      </c>
      <c r="E92" s="53" t="s">
        <v>93</v>
      </c>
      <c r="F92" s="72" t="s">
        <v>357</v>
      </c>
      <c r="G92" s="26" t="s">
        <v>358</v>
      </c>
      <c r="H92" s="26"/>
    </row>
    <row r="93" spans="1:8" ht="13.5">
      <c r="A93" s="30">
        <v>91</v>
      </c>
      <c r="B93" s="21">
        <f t="shared" si="1"/>
        <v>266.00000000000006</v>
      </c>
      <c r="C93" s="71">
        <v>2.5</v>
      </c>
      <c r="D93" s="20" t="s">
        <v>134</v>
      </c>
      <c r="E93" s="53" t="s">
        <v>69</v>
      </c>
      <c r="F93" s="72" t="s">
        <v>316</v>
      </c>
      <c r="G93" s="26" t="s">
        <v>359</v>
      </c>
      <c r="H93" s="26"/>
    </row>
    <row r="94" spans="1:8" ht="13.5">
      <c r="A94" s="30">
        <v>92</v>
      </c>
      <c r="B94" s="21">
        <f t="shared" si="1"/>
        <v>266.3500000000001</v>
      </c>
      <c r="C94" s="71">
        <v>0.35</v>
      </c>
      <c r="D94" s="20" t="s">
        <v>135</v>
      </c>
      <c r="E94" s="53" t="s">
        <v>56</v>
      </c>
      <c r="F94" s="72" t="s">
        <v>322</v>
      </c>
      <c r="G94" s="26" t="s">
        <v>360</v>
      </c>
      <c r="H94" s="26" t="s">
        <v>136</v>
      </c>
    </row>
    <row r="95" spans="1:8" ht="13.5">
      <c r="A95" s="26">
        <v>93</v>
      </c>
      <c r="B95" s="21">
        <f t="shared" si="1"/>
        <v>270.25000000000006</v>
      </c>
      <c r="C95" s="71">
        <v>3.9</v>
      </c>
      <c r="D95" s="20" t="s">
        <v>137</v>
      </c>
      <c r="E95" s="53" t="s">
        <v>100</v>
      </c>
      <c r="F95" s="72" t="s">
        <v>316</v>
      </c>
      <c r="G95" s="26" t="s">
        <v>361</v>
      </c>
      <c r="H95" s="26" t="s">
        <v>138</v>
      </c>
    </row>
    <row r="96" spans="1:8" ht="13.5">
      <c r="A96" s="26">
        <v>94</v>
      </c>
      <c r="B96" s="21">
        <f t="shared" si="1"/>
        <v>270.3500000000001</v>
      </c>
      <c r="C96" s="71">
        <v>0.1</v>
      </c>
      <c r="D96" s="20" t="s">
        <v>137</v>
      </c>
      <c r="E96" s="53" t="s">
        <v>93</v>
      </c>
      <c r="F96" s="72" t="s">
        <v>357</v>
      </c>
      <c r="G96" s="26" t="s">
        <v>362</v>
      </c>
      <c r="H96" s="26" t="s">
        <v>138</v>
      </c>
    </row>
    <row r="97" spans="1:8" ht="13.5">
      <c r="A97" s="26">
        <v>95</v>
      </c>
      <c r="B97" s="21">
        <f t="shared" si="1"/>
        <v>271.3500000000001</v>
      </c>
      <c r="C97" s="71">
        <v>1</v>
      </c>
      <c r="D97" s="20" t="s">
        <v>139</v>
      </c>
      <c r="E97" s="53" t="s">
        <v>93</v>
      </c>
      <c r="F97" s="72" t="s">
        <v>357</v>
      </c>
      <c r="G97" s="26" t="s">
        <v>64</v>
      </c>
      <c r="H97" s="26"/>
    </row>
    <row r="98" spans="1:8" ht="13.5">
      <c r="A98" s="30">
        <v>96</v>
      </c>
      <c r="B98" s="21">
        <f t="shared" si="1"/>
        <v>271.69000000000005</v>
      </c>
      <c r="C98" s="71">
        <v>0.34</v>
      </c>
      <c r="D98" s="20" t="s">
        <v>140</v>
      </c>
      <c r="E98" s="53" t="s">
        <v>100</v>
      </c>
      <c r="F98" s="72" t="s">
        <v>316</v>
      </c>
      <c r="G98" s="26" t="s">
        <v>64</v>
      </c>
      <c r="H98" s="26"/>
    </row>
    <row r="99" spans="1:8" ht="13.5">
      <c r="A99" s="30">
        <v>97</v>
      </c>
      <c r="B99" s="21">
        <f t="shared" si="1"/>
        <v>271.82000000000005</v>
      </c>
      <c r="C99" s="71">
        <v>0.13</v>
      </c>
      <c r="D99" s="20" t="s">
        <v>363</v>
      </c>
      <c r="E99" s="53" t="s">
        <v>93</v>
      </c>
      <c r="F99" s="72"/>
      <c r="G99" s="26" t="s">
        <v>64</v>
      </c>
      <c r="H99" s="26" t="s">
        <v>364</v>
      </c>
    </row>
    <row r="100" spans="1:8" ht="13.5">
      <c r="A100" s="30">
        <v>98</v>
      </c>
      <c r="B100" s="21">
        <f t="shared" si="1"/>
        <v>275.02000000000004</v>
      </c>
      <c r="C100" s="71">
        <v>3.2</v>
      </c>
      <c r="D100" s="20" t="s">
        <v>365</v>
      </c>
      <c r="E100" s="53" t="s">
        <v>69</v>
      </c>
      <c r="F100" s="72"/>
      <c r="G100" s="26" t="s">
        <v>64</v>
      </c>
      <c r="H100" s="26" t="s">
        <v>141</v>
      </c>
    </row>
    <row r="101" spans="1:8" ht="13.5">
      <c r="A101" s="30">
        <v>99</v>
      </c>
      <c r="B101" s="21">
        <f t="shared" si="1"/>
        <v>275.29</v>
      </c>
      <c r="C101" s="71">
        <v>0.27</v>
      </c>
      <c r="D101" s="20" t="s">
        <v>142</v>
      </c>
      <c r="E101" s="53" t="s">
        <v>93</v>
      </c>
      <c r="F101" s="72" t="s">
        <v>357</v>
      </c>
      <c r="G101" s="26" t="s">
        <v>64</v>
      </c>
      <c r="H101" s="62" t="s">
        <v>332</v>
      </c>
    </row>
    <row r="102" spans="1:8" ht="13.5">
      <c r="A102" s="30">
        <v>100</v>
      </c>
      <c r="B102" s="21">
        <f t="shared" si="1"/>
        <v>275.98</v>
      </c>
      <c r="C102" s="71">
        <v>0.69</v>
      </c>
      <c r="D102" s="20" t="s">
        <v>365</v>
      </c>
      <c r="E102" s="53" t="s">
        <v>93</v>
      </c>
      <c r="F102" s="72"/>
      <c r="G102" s="26" t="s">
        <v>366</v>
      </c>
      <c r="H102" s="26"/>
    </row>
    <row r="103" spans="1:8" ht="13.5">
      <c r="A103" s="30">
        <v>101</v>
      </c>
      <c r="B103" s="21">
        <f t="shared" si="1"/>
        <v>281.48</v>
      </c>
      <c r="C103" s="71">
        <v>5.5</v>
      </c>
      <c r="D103" s="20" t="s">
        <v>49</v>
      </c>
      <c r="E103" s="53" t="s">
        <v>100</v>
      </c>
      <c r="F103" s="72" t="s">
        <v>316</v>
      </c>
      <c r="G103" s="26" t="s">
        <v>64</v>
      </c>
      <c r="H103" s="26" t="s">
        <v>143</v>
      </c>
    </row>
    <row r="104" spans="1:8" ht="13.5">
      <c r="A104" s="30">
        <v>102</v>
      </c>
      <c r="B104" s="21">
        <f t="shared" si="1"/>
        <v>284.98</v>
      </c>
      <c r="C104" s="71">
        <v>3.5</v>
      </c>
      <c r="D104" s="20" t="s">
        <v>137</v>
      </c>
      <c r="E104" s="53" t="s">
        <v>100</v>
      </c>
      <c r="F104" s="72" t="s">
        <v>316</v>
      </c>
      <c r="G104" s="26" t="s">
        <v>367</v>
      </c>
      <c r="H104" s="26"/>
    </row>
    <row r="105" spans="1:8" ht="13.5">
      <c r="A105" s="30">
        <v>103</v>
      </c>
      <c r="B105" s="21">
        <f t="shared" si="1"/>
        <v>286.68</v>
      </c>
      <c r="C105" s="71">
        <v>1.7</v>
      </c>
      <c r="D105" s="20" t="s">
        <v>144</v>
      </c>
      <c r="E105" s="53" t="s">
        <v>145</v>
      </c>
      <c r="F105" s="72"/>
      <c r="G105" s="26"/>
      <c r="H105" s="26" t="s">
        <v>146</v>
      </c>
    </row>
    <row r="106" spans="1:8" ht="13.5">
      <c r="A106" s="30">
        <v>104</v>
      </c>
      <c r="B106" s="21">
        <f t="shared" si="1"/>
        <v>286.83</v>
      </c>
      <c r="C106" s="71">
        <v>0.15</v>
      </c>
      <c r="D106" s="20" t="s">
        <v>147</v>
      </c>
      <c r="E106" s="53" t="s">
        <v>100</v>
      </c>
      <c r="F106" s="72" t="s">
        <v>316</v>
      </c>
      <c r="G106" s="26" t="s">
        <v>368</v>
      </c>
      <c r="H106" s="26"/>
    </row>
    <row r="107" spans="1:8" ht="13.5">
      <c r="A107" s="30">
        <v>105</v>
      </c>
      <c r="B107" s="21">
        <f t="shared" si="1"/>
        <v>290.33</v>
      </c>
      <c r="C107" s="71">
        <v>3.5</v>
      </c>
      <c r="D107" s="20" t="s">
        <v>148</v>
      </c>
      <c r="E107" s="53" t="s">
        <v>93</v>
      </c>
      <c r="F107" s="72" t="s">
        <v>357</v>
      </c>
      <c r="G107" s="26" t="s">
        <v>369</v>
      </c>
      <c r="H107" s="26"/>
    </row>
    <row r="108" spans="1:8" ht="13.5">
      <c r="A108" s="30">
        <v>106</v>
      </c>
      <c r="B108" s="21">
        <f t="shared" si="1"/>
        <v>294.43</v>
      </c>
      <c r="C108" s="71">
        <v>4.1</v>
      </c>
      <c r="D108" s="20" t="s">
        <v>149</v>
      </c>
      <c r="E108" s="53" t="s">
        <v>100</v>
      </c>
      <c r="F108" s="72" t="s">
        <v>316</v>
      </c>
      <c r="G108" s="26" t="s">
        <v>370</v>
      </c>
      <c r="H108" s="26" t="s">
        <v>150</v>
      </c>
    </row>
    <row r="109" spans="1:8" ht="13.5">
      <c r="A109" s="26">
        <v>107</v>
      </c>
      <c r="B109" s="21">
        <f t="shared" si="1"/>
        <v>308.33</v>
      </c>
      <c r="C109" s="71">
        <v>13.9</v>
      </c>
      <c r="D109" s="20" t="s">
        <v>371</v>
      </c>
      <c r="E109" s="53" t="s">
        <v>93</v>
      </c>
      <c r="F109" s="72" t="s">
        <v>372</v>
      </c>
      <c r="G109" s="26" t="s">
        <v>373</v>
      </c>
      <c r="H109" s="26" t="s">
        <v>163</v>
      </c>
    </row>
    <row r="110" spans="1:8" ht="13.5">
      <c r="A110" s="23">
        <v>108</v>
      </c>
      <c r="B110" s="24">
        <f t="shared" si="1"/>
        <v>310.93</v>
      </c>
      <c r="C110" s="73">
        <v>2.6</v>
      </c>
      <c r="D110" s="68" t="s">
        <v>152</v>
      </c>
      <c r="E110" s="69" t="s">
        <v>153</v>
      </c>
      <c r="F110" s="70" t="s">
        <v>357</v>
      </c>
      <c r="G110" s="74"/>
      <c r="H110" s="74" t="s">
        <v>374</v>
      </c>
    </row>
    <row r="111" spans="1:8" ht="13.5">
      <c r="A111" s="26">
        <v>109</v>
      </c>
      <c r="B111" s="21">
        <f t="shared" si="1"/>
        <v>310.93</v>
      </c>
      <c r="C111" s="71">
        <v>0</v>
      </c>
      <c r="D111" s="20" t="s">
        <v>151</v>
      </c>
      <c r="E111" s="53" t="s">
        <v>56</v>
      </c>
      <c r="F111" s="72" t="s">
        <v>322</v>
      </c>
      <c r="G111" s="26" t="s">
        <v>375</v>
      </c>
      <c r="H111" s="26" t="s">
        <v>154</v>
      </c>
    </row>
    <row r="112" spans="1:8" ht="13.5">
      <c r="A112" s="30">
        <v>110</v>
      </c>
      <c r="B112" s="21">
        <f t="shared" si="1"/>
        <v>312.03000000000003</v>
      </c>
      <c r="C112" s="71">
        <v>1.1</v>
      </c>
      <c r="D112" s="20" t="s">
        <v>155</v>
      </c>
      <c r="E112" s="53" t="s">
        <v>93</v>
      </c>
      <c r="F112" s="72" t="s">
        <v>357</v>
      </c>
      <c r="G112" s="26" t="s">
        <v>373</v>
      </c>
      <c r="H112" s="26" t="s">
        <v>156</v>
      </c>
    </row>
    <row r="113" spans="1:8" ht="13.5">
      <c r="A113" s="30">
        <v>111</v>
      </c>
      <c r="B113" s="21">
        <f t="shared" si="1"/>
        <v>315.13000000000005</v>
      </c>
      <c r="C113" s="71">
        <v>3.1</v>
      </c>
      <c r="D113" s="20" t="s">
        <v>49</v>
      </c>
      <c r="E113" s="53" t="s">
        <v>100</v>
      </c>
      <c r="F113" s="72" t="s">
        <v>316</v>
      </c>
      <c r="G113" s="26" t="s">
        <v>370</v>
      </c>
      <c r="H113" s="26" t="s">
        <v>157</v>
      </c>
    </row>
    <row r="114" spans="1:8" ht="13.5">
      <c r="A114" s="30">
        <v>112</v>
      </c>
      <c r="B114" s="21">
        <f t="shared" si="1"/>
        <v>316.2300000000001</v>
      </c>
      <c r="C114" s="71">
        <v>1.1</v>
      </c>
      <c r="D114" s="20" t="s">
        <v>49</v>
      </c>
      <c r="E114" s="53" t="s">
        <v>93</v>
      </c>
      <c r="F114" s="72" t="s">
        <v>357</v>
      </c>
      <c r="G114" s="26" t="s">
        <v>373</v>
      </c>
      <c r="H114" s="26" t="s">
        <v>156</v>
      </c>
    </row>
    <row r="115" spans="1:8" ht="13.5">
      <c r="A115" s="30">
        <v>113</v>
      </c>
      <c r="B115" s="21">
        <f t="shared" si="1"/>
        <v>317.5300000000001</v>
      </c>
      <c r="C115" s="71">
        <v>1.3</v>
      </c>
      <c r="D115" s="20" t="s">
        <v>158</v>
      </c>
      <c r="E115" s="53" t="s">
        <v>100</v>
      </c>
      <c r="F115" s="72" t="s">
        <v>316</v>
      </c>
      <c r="G115" s="26" t="s">
        <v>376</v>
      </c>
      <c r="H115" s="26" t="s">
        <v>156</v>
      </c>
    </row>
    <row r="116" spans="1:8" ht="13.5">
      <c r="A116" s="26">
        <v>114</v>
      </c>
      <c r="B116" s="21">
        <f t="shared" si="1"/>
        <v>328.7300000000001</v>
      </c>
      <c r="C116" s="71">
        <v>11.2</v>
      </c>
      <c r="D116" s="20" t="s">
        <v>159</v>
      </c>
      <c r="E116" s="53" t="s">
        <v>93</v>
      </c>
      <c r="F116" s="72" t="s">
        <v>357</v>
      </c>
      <c r="G116" s="26" t="s">
        <v>377</v>
      </c>
      <c r="H116" s="26"/>
    </row>
    <row r="117" spans="1:8" ht="13.5">
      <c r="A117" s="26">
        <v>115</v>
      </c>
      <c r="B117" s="21">
        <f t="shared" si="1"/>
        <v>329.93000000000006</v>
      </c>
      <c r="C117" s="71">
        <v>1.2</v>
      </c>
      <c r="D117" s="20" t="s">
        <v>160</v>
      </c>
      <c r="E117" s="53" t="s">
        <v>145</v>
      </c>
      <c r="F117" s="72" t="s">
        <v>316</v>
      </c>
      <c r="G117" s="26" t="s">
        <v>64</v>
      </c>
      <c r="H117" s="26" t="s">
        <v>161</v>
      </c>
    </row>
    <row r="118" spans="1:8" ht="13.5">
      <c r="A118" s="26">
        <v>116</v>
      </c>
      <c r="B118" s="21">
        <f t="shared" si="1"/>
        <v>330.25000000000006</v>
      </c>
      <c r="C118" s="71">
        <v>0.32</v>
      </c>
      <c r="D118" s="20" t="s">
        <v>378</v>
      </c>
      <c r="E118" s="53" t="s">
        <v>100</v>
      </c>
      <c r="F118" s="72" t="s">
        <v>379</v>
      </c>
      <c r="G118" s="26" t="s">
        <v>64</v>
      </c>
      <c r="H118" s="26" t="s">
        <v>380</v>
      </c>
    </row>
    <row r="119" spans="1:8" ht="13.5">
      <c r="A119" s="30">
        <v>117</v>
      </c>
      <c r="B119" s="21">
        <f t="shared" si="1"/>
        <v>330.31000000000006</v>
      </c>
      <c r="C119" s="71">
        <v>0.06</v>
      </c>
      <c r="D119" s="20" t="s">
        <v>354</v>
      </c>
      <c r="E119" s="53" t="s">
        <v>93</v>
      </c>
      <c r="F119" s="72"/>
      <c r="G119" s="26" t="s">
        <v>64</v>
      </c>
      <c r="H119" s="26"/>
    </row>
    <row r="120" spans="1:8" ht="13.5">
      <c r="A120" s="30">
        <v>118</v>
      </c>
      <c r="B120" s="21">
        <f t="shared" si="1"/>
        <v>331.61000000000007</v>
      </c>
      <c r="C120" s="71">
        <v>1.3</v>
      </c>
      <c r="D120" s="20"/>
      <c r="E120" s="53" t="s">
        <v>67</v>
      </c>
      <c r="F120" s="72"/>
      <c r="G120" s="26" t="s">
        <v>64</v>
      </c>
      <c r="H120" s="26"/>
    </row>
    <row r="121" spans="1:8" ht="13.5">
      <c r="A121" s="30">
        <v>119</v>
      </c>
      <c r="B121" s="21">
        <f t="shared" si="1"/>
        <v>332.38000000000005</v>
      </c>
      <c r="C121" s="71">
        <v>0.77</v>
      </c>
      <c r="D121" s="20" t="s">
        <v>137</v>
      </c>
      <c r="E121" s="53" t="s">
        <v>93</v>
      </c>
      <c r="F121" s="72" t="s">
        <v>357</v>
      </c>
      <c r="G121" s="26" t="s">
        <v>64</v>
      </c>
      <c r="H121" s="26"/>
    </row>
    <row r="122" spans="1:8" ht="13.5">
      <c r="A122" s="30">
        <v>120</v>
      </c>
      <c r="B122" s="21">
        <f t="shared" si="1"/>
        <v>333.1700000000001</v>
      </c>
      <c r="C122" s="71">
        <v>0.79</v>
      </c>
      <c r="D122" s="20" t="s">
        <v>49</v>
      </c>
      <c r="E122" s="53" t="s">
        <v>100</v>
      </c>
      <c r="F122" s="72" t="s">
        <v>316</v>
      </c>
      <c r="G122" s="26" t="s">
        <v>381</v>
      </c>
      <c r="H122" s="26" t="s">
        <v>162</v>
      </c>
    </row>
    <row r="123" spans="1:8" ht="13.5">
      <c r="A123" s="30">
        <v>121</v>
      </c>
      <c r="B123" s="21">
        <f t="shared" si="1"/>
        <v>334.4700000000001</v>
      </c>
      <c r="C123" s="71">
        <v>1.3</v>
      </c>
      <c r="D123" s="20" t="s">
        <v>137</v>
      </c>
      <c r="E123" s="53" t="s">
        <v>100</v>
      </c>
      <c r="F123" s="72" t="s">
        <v>316</v>
      </c>
      <c r="G123" s="26" t="s">
        <v>381</v>
      </c>
      <c r="H123" s="26"/>
    </row>
    <row r="124" spans="1:8" ht="13.5">
      <c r="A124" s="30">
        <v>122</v>
      </c>
      <c r="B124" s="21">
        <f t="shared" si="1"/>
        <v>334.7600000000001</v>
      </c>
      <c r="C124" s="71">
        <v>0.29</v>
      </c>
      <c r="D124" s="20" t="s">
        <v>382</v>
      </c>
      <c r="E124" s="53" t="s">
        <v>93</v>
      </c>
      <c r="F124" s="72" t="s">
        <v>372</v>
      </c>
      <c r="G124" s="26" t="s">
        <v>383</v>
      </c>
      <c r="H124" s="26" t="s">
        <v>164</v>
      </c>
    </row>
    <row r="125" spans="1:8" ht="13.5">
      <c r="A125" s="30">
        <v>123</v>
      </c>
      <c r="B125" s="21">
        <f t="shared" si="1"/>
        <v>339.3600000000001</v>
      </c>
      <c r="C125" s="71">
        <v>4.6</v>
      </c>
      <c r="D125" s="20" t="s">
        <v>165</v>
      </c>
      <c r="E125" s="53" t="s">
        <v>56</v>
      </c>
      <c r="F125" s="72" t="s">
        <v>322</v>
      </c>
      <c r="G125" s="26" t="s">
        <v>384</v>
      </c>
      <c r="H125" s="26" t="s">
        <v>166</v>
      </c>
    </row>
    <row r="126" spans="1:8" ht="13.5">
      <c r="A126" s="30">
        <v>124</v>
      </c>
      <c r="B126" s="21">
        <f t="shared" si="1"/>
        <v>342.8600000000001</v>
      </c>
      <c r="C126" s="71">
        <v>3.5</v>
      </c>
      <c r="D126" s="20" t="s">
        <v>167</v>
      </c>
      <c r="E126" s="53" t="s">
        <v>56</v>
      </c>
      <c r="F126" s="72" t="s">
        <v>322</v>
      </c>
      <c r="G126" s="26" t="s">
        <v>384</v>
      </c>
      <c r="H126" s="26" t="s">
        <v>187</v>
      </c>
    </row>
    <row r="127" spans="1:8" ht="13.5">
      <c r="A127" s="30">
        <v>125</v>
      </c>
      <c r="B127" s="21">
        <f t="shared" si="1"/>
        <v>347.96000000000015</v>
      </c>
      <c r="C127" s="71">
        <v>5.1</v>
      </c>
      <c r="D127" s="20" t="s">
        <v>168</v>
      </c>
      <c r="E127" s="53" t="s">
        <v>100</v>
      </c>
      <c r="F127" s="72" t="s">
        <v>316</v>
      </c>
      <c r="G127" s="26" t="s">
        <v>385</v>
      </c>
      <c r="H127" s="26" t="s">
        <v>169</v>
      </c>
    </row>
    <row r="128" spans="1:8" ht="13.5">
      <c r="A128" s="30">
        <v>126</v>
      </c>
      <c r="B128" s="21">
        <f t="shared" si="1"/>
        <v>356.3600000000001</v>
      </c>
      <c r="C128" s="71">
        <v>8.4</v>
      </c>
      <c r="D128" s="20" t="s">
        <v>49</v>
      </c>
      <c r="E128" s="53" t="s">
        <v>56</v>
      </c>
      <c r="F128" s="72" t="s">
        <v>322</v>
      </c>
      <c r="G128" s="26" t="s">
        <v>386</v>
      </c>
      <c r="H128" s="26"/>
    </row>
    <row r="129" spans="1:8" ht="13.5">
      <c r="A129" s="30">
        <v>127</v>
      </c>
      <c r="B129" s="21">
        <f t="shared" si="1"/>
        <v>357.17000000000013</v>
      </c>
      <c r="C129" s="71">
        <v>0.81</v>
      </c>
      <c r="D129" s="20"/>
      <c r="E129" s="53" t="s">
        <v>145</v>
      </c>
      <c r="F129" s="72"/>
      <c r="G129" s="26" t="s">
        <v>387</v>
      </c>
      <c r="H129" s="26" t="s">
        <v>170</v>
      </c>
    </row>
    <row r="130" spans="1:8" ht="13.5">
      <c r="A130" s="26">
        <v>128</v>
      </c>
      <c r="B130" s="21">
        <f t="shared" si="1"/>
        <v>365.0700000000001</v>
      </c>
      <c r="C130" s="71">
        <v>7.9</v>
      </c>
      <c r="D130" s="20"/>
      <c r="E130" s="53"/>
      <c r="F130" s="72"/>
      <c r="G130" s="26" t="s">
        <v>388</v>
      </c>
      <c r="H130" s="26" t="s">
        <v>171</v>
      </c>
    </row>
    <row r="131" spans="1:8" ht="13.5">
      <c r="A131" s="26">
        <v>129</v>
      </c>
      <c r="B131" s="21">
        <f t="shared" si="1"/>
        <v>365.2800000000001</v>
      </c>
      <c r="C131" s="71">
        <v>0.21</v>
      </c>
      <c r="D131" s="20" t="s">
        <v>389</v>
      </c>
      <c r="E131" s="53" t="s">
        <v>145</v>
      </c>
      <c r="F131" s="72"/>
      <c r="G131" s="26" t="s">
        <v>390</v>
      </c>
      <c r="H131" s="26" t="s">
        <v>172</v>
      </c>
    </row>
    <row r="132" spans="1:8" ht="13.5">
      <c r="A132" s="26">
        <v>130</v>
      </c>
      <c r="B132" s="21">
        <f aca="true" t="shared" si="2" ref="B132:B195">SUM(B131+C132)</f>
        <v>368.5800000000001</v>
      </c>
      <c r="C132" s="71">
        <v>3.3</v>
      </c>
      <c r="D132" s="20"/>
      <c r="E132" s="53" t="s">
        <v>47</v>
      </c>
      <c r="F132" s="72"/>
      <c r="G132" s="26" t="s">
        <v>391</v>
      </c>
      <c r="H132" s="26" t="s">
        <v>173</v>
      </c>
    </row>
    <row r="133" spans="1:8" ht="13.5">
      <c r="A133" s="30">
        <v>131</v>
      </c>
      <c r="B133" s="21">
        <f t="shared" si="2"/>
        <v>369.1400000000001</v>
      </c>
      <c r="C133" s="71">
        <v>0.56</v>
      </c>
      <c r="D133" s="20" t="s">
        <v>324</v>
      </c>
      <c r="E133" s="53" t="s">
        <v>56</v>
      </c>
      <c r="F133" s="72"/>
      <c r="G133" s="26" t="s">
        <v>392</v>
      </c>
      <c r="H133" s="26"/>
    </row>
    <row r="134" spans="1:8" ht="13.5">
      <c r="A134" s="30">
        <v>132</v>
      </c>
      <c r="B134" s="21">
        <f t="shared" si="2"/>
        <v>369.8200000000001</v>
      </c>
      <c r="C134" s="71">
        <v>0.68</v>
      </c>
      <c r="D134" s="20" t="s">
        <v>393</v>
      </c>
      <c r="E134" s="53" t="s">
        <v>100</v>
      </c>
      <c r="F134" s="72"/>
      <c r="G134" s="26" t="s">
        <v>394</v>
      </c>
      <c r="H134" s="26" t="s">
        <v>161</v>
      </c>
    </row>
    <row r="135" spans="1:8" ht="13.5">
      <c r="A135" s="30">
        <v>133</v>
      </c>
      <c r="B135" s="21">
        <f t="shared" si="2"/>
        <v>371.5200000000001</v>
      </c>
      <c r="C135" s="71">
        <v>1.7</v>
      </c>
      <c r="D135" s="20" t="s">
        <v>395</v>
      </c>
      <c r="E135" s="53" t="s">
        <v>93</v>
      </c>
      <c r="F135" s="72"/>
      <c r="G135" s="26" t="s">
        <v>396</v>
      </c>
      <c r="H135" s="26" t="s">
        <v>174</v>
      </c>
    </row>
    <row r="136" spans="1:8" ht="13.5">
      <c r="A136" s="30">
        <v>134</v>
      </c>
      <c r="B136" s="21">
        <f t="shared" si="2"/>
        <v>375.5200000000001</v>
      </c>
      <c r="C136" s="71">
        <v>4</v>
      </c>
      <c r="D136" s="20"/>
      <c r="E136" s="53" t="s">
        <v>56</v>
      </c>
      <c r="F136" s="72"/>
      <c r="G136" s="26" t="s">
        <v>397</v>
      </c>
      <c r="H136" s="26" t="s">
        <v>175</v>
      </c>
    </row>
    <row r="137" spans="1:8" ht="13.5">
      <c r="A137" s="26">
        <v>135</v>
      </c>
      <c r="B137" s="21">
        <f t="shared" si="2"/>
        <v>376.9200000000001</v>
      </c>
      <c r="C137" s="71">
        <v>1.4</v>
      </c>
      <c r="D137" s="20" t="s">
        <v>49</v>
      </c>
      <c r="E137" s="53" t="s">
        <v>93</v>
      </c>
      <c r="F137" s="72"/>
      <c r="G137" s="26" t="s">
        <v>396</v>
      </c>
      <c r="H137" s="26" t="s">
        <v>176</v>
      </c>
    </row>
    <row r="138" spans="1:8" ht="13.5">
      <c r="A138" s="26">
        <v>136</v>
      </c>
      <c r="B138" s="21">
        <f t="shared" si="2"/>
        <v>380.62000000000006</v>
      </c>
      <c r="C138" s="71">
        <v>3.7</v>
      </c>
      <c r="D138" s="20" t="s">
        <v>177</v>
      </c>
      <c r="E138" s="53" t="s">
        <v>100</v>
      </c>
      <c r="F138" s="72" t="s">
        <v>316</v>
      </c>
      <c r="G138" s="26" t="s">
        <v>387</v>
      </c>
      <c r="H138" s="26"/>
    </row>
    <row r="139" spans="1:8" ht="13.5">
      <c r="A139" s="26">
        <v>137</v>
      </c>
      <c r="B139" s="21">
        <f t="shared" si="2"/>
        <v>382.82000000000005</v>
      </c>
      <c r="C139" s="71">
        <v>2.2</v>
      </c>
      <c r="D139" s="20" t="s">
        <v>178</v>
      </c>
      <c r="E139" s="53" t="s">
        <v>100</v>
      </c>
      <c r="F139" s="72" t="s">
        <v>316</v>
      </c>
      <c r="G139" s="26" t="s">
        <v>387</v>
      </c>
      <c r="H139" s="26" t="s">
        <v>179</v>
      </c>
    </row>
    <row r="140" spans="1:8" ht="13.5">
      <c r="A140" s="30">
        <v>138</v>
      </c>
      <c r="B140" s="21">
        <f t="shared" si="2"/>
        <v>383.50000000000006</v>
      </c>
      <c r="C140" s="71">
        <v>0.68</v>
      </c>
      <c r="D140" s="20" t="s">
        <v>180</v>
      </c>
      <c r="E140" s="53" t="s">
        <v>93</v>
      </c>
      <c r="F140" s="72" t="s">
        <v>357</v>
      </c>
      <c r="G140" s="26"/>
      <c r="H140" s="26"/>
    </row>
    <row r="141" spans="1:8" ht="13.5">
      <c r="A141" s="30">
        <v>139</v>
      </c>
      <c r="B141" s="21">
        <f t="shared" si="2"/>
        <v>384.43000000000006</v>
      </c>
      <c r="C141" s="71">
        <v>0.93</v>
      </c>
      <c r="D141" s="20" t="s">
        <v>389</v>
      </c>
      <c r="E141" s="53" t="s">
        <v>100</v>
      </c>
      <c r="F141" s="72"/>
      <c r="G141" s="26"/>
      <c r="H141" s="26" t="s">
        <v>181</v>
      </c>
    </row>
    <row r="142" spans="1:8" ht="13.5">
      <c r="A142" s="49">
        <v>140</v>
      </c>
      <c r="B142" s="24">
        <f t="shared" si="2"/>
        <v>384.56000000000006</v>
      </c>
      <c r="C142" s="73">
        <v>0.13</v>
      </c>
      <c r="D142" s="68" t="s">
        <v>182</v>
      </c>
      <c r="E142" s="69"/>
      <c r="F142" s="70"/>
      <c r="G142" s="23"/>
      <c r="H142" s="23" t="s">
        <v>398</v>
      </c>
    </row>
    <row r="143" spans="1:8" ht="13.5">
      <c r="A143" s="30">
        <v>141</v>
      </c>
      <c r="B143" s="21">
        <f t="shared" si="2"/>
        <v>384.56000000000006</v>
      </c>
      <c r="C143" s="71">
        <v>0</v>
      </c>
      <c r="D143" s="20"/>
      <c r="E143" s="53" t="s">
        <v>56</v>
      </c>
      <c r="F143" s="72" t="s">
        <v>322</v>
      </c>
      <c r="G143" s="26" t="s">
        <v>399</v>
      </c>
      <c r="H143" s="26" t="s">
        <v>183</v>
      </c>
    </row>
    <row r="144" spans="1:8" ht="13.5">
      <c r="A144" s="30">
        <v>142</v>
      </c>
      <c r="B144" s="21">
        <f t="shared" si="2"/>
        <v>392.96000000000004</v>
      </c>
      <c r="C144" s="71">
        <v>8.4</v>
      </c>
      <c r="D144" s="20" t="s">
        <v>400</v>
      </c>
      <c r="E144" s="53" t="s">
        <v>100</v>
      </c>
      <c r="F144" s="72" t="s">
        <v>316</v>
      </c>
      <c r="G144" s="26" t="s">
        <v>401</v>
      </c>
      <c r="H144" s="26" t="s">
        <v>161</v>
      </c>
    </row>
    <row r="145" spans="1:8" ht="13.5">
      <c r="A145" s="30">
        <v>143</v>
      </c>
      <c r="B145" s="21">
        <f t="shared" si="2"/>
        <v>398.76000000000005</v>
      </c>
      <c r="C145" s="71">
        <v>5.8</v>
      </c>
      <c r="D145" s="20"/>
      <c r="E145" s="53" t="s">
        <v>103</v>
      </c>
      <c r="F145" s="72"/>
      <c r="G145" s="26"/>
      <c r="H145" s="26" t="s">
        <v>184</v>
      </c>
    </row>
    <row r="146" spans="1:8" ht="13.5">
      <c r="A146" s="82">
        <v>144</v>
      </c>
      <c r="B146" s="83">
        <f t="shared" si="2"/>
        <v>403.76000000000005</v>
      </c>
      <c r="C146" s="84">
        <v>5</v>
      </c>
      <c r="D146" s="85" t="s">
        <v>185</v>
      </c>
      <c r="E146" s="86" t="s">
        <v>402</v>
      </c>
      <c r="F146" s="87" t="s">
        <v>403</v>
      </c>
      <c r="G146" s="88" t="s">
        <v>404</v>
      </c>
      <c r="H146" s="88" t="s">
        <v>186</v>
      </c>
    </row>
    <row r="147" spans="1:8" ht="13.5">
      <c r="A147" s="30">
        <v>145</v>
      </c>
      <c r="B147" s="21">
        <f t="shared" si="2"/>
        <v>404.05000000000007</v>
      </c>
      <c r="C147" s="71">
        <v>0.29</v>
      </c>
      <c r="D147" s="20" t="s">
        <v>49</v>
      </c>
      <c r="E147" s="53" t="s">
        <v>56</v>
      </c>
      <c r="F147" s="72" t="s">
        <v>322</v>
      </c>
      <c r="G147" s="26" t="s">
        <v>405</v>
      </c>
      <c r="H147" s="26" t="s">
        <v>188</v>
      </c>
    </row>
    <row r="148" spans="1:8" ht="13.5">
      <c r="A148" s="30">
        <v>146</v>
      </c>
      <c r="B148" s="21">
        <f t="shared" si="2"/>
        <v>404.50000000000006</v>
      </c>
      <c r="C148" s="71">
        <v>0.45</v>
      </c>
      <c r="D148" s="20" t="s">
        <v>49</v>
      </c>
      <c r="E148" s="53" t="s">
        <v>103</v>
      </c>
      <c r="F148" s="72" t="s">
        <v>322</v>
      </c>
      <c r="G148" s="26" t="s">
        <v>406</v>
      </c>
      <c r="H148" s="26" t="s">
        <v>407</v>
      </c>
    </row>
    <row r="149" spans="1:8" ht="13.5">
      <c r="A149" s="30">
        <v>147</v>
      </c>
      <c r="B149" s="21">
        <f t="shared" si="2"/>
        <v>405.18000000000006</v>
      </c>
      <c r="C149" s="71">
        <v>0.68</v>
      </c>
      <c r="D149" s="20" t="s">
        <v>408</v>
      </c>
      <c r="E149" s="53" t="s">
        <v>100</v>
      </c>
      <c r="F149" s="72" t="s">
        <v>316</v>
      </c>
      <c r="G149" s="26"/>
      <c r="H149" s="26" t="s">
        <v>189</v>
      </c>
    </row>
    <row r="150" spans="1:8" ht="13.5">
      <c r="A150" s="30">
        <v>148</v>
      </c>
      <c r="B150" s="21">
        <f t="shared" si="2"/>
        <v>405.80000000000007</v>
      </c>
      <c r="C150" s="71">
        <v>0.62</v>
      </c>
      <c r="D150" s="20" t="s">
        <v>49</v>
      </c>
      <c r="E150" s="53" t="s">
        <v>93</v>
      </c>
      <c r="F150" s="72" t="s">
        <v>357</v>
      </c>
      <c r="G150" s="26" t="s">
        <v>409</v>
      </c>
      <c r="H150" s="26" t="s">
        <v>190</v>
      </c>
    </row>
    <row r="151" spans="1:8" ht="13.5">
      <c r="A151" s="26">
        <v>149</v>
      </c>
      <c r="B151" s="21">
        <f t="shared" si="2"/>
        <v>406.1000000000001</v>
      </c>
      <c r="C151" s="71">
        <v>0.3</v>
      </c>
      <c r="D151" s="20"/>
      <c r="E151" s="53" t="s">
        <v>100</v>
      </c>
      <c r="F151" s="72"/>
      <c r="G151" s="26"/>
      <c r="H151" s="26" t="s">
        <v>191</v>
      </c>
    </row>
    <row r="152" spans="1:8" ht="13.5">
      <c r="A152" s="26">
        <v>150</v>
      </c>
      <c r="B152" s="21">
        <f t="shared" si="2"/>
        <v>406.4000000000001</v>
      </c>
      <c r="C152" s="71">
        <v>0.3</v>
      </c>
      <c r="D152" s="20" t="s">
        <v>324</v>
      </c>
      <c r="E152" s="53" t="s">
        <v>93</v>
      </c>
      <c r="F152" s="72" t="s">
        <v>372</v>
      </c>
      <c r="G152" s="26" t="s">
        <v>410</v>
      </c>
      <c r="H152" s="26" t="s">
        <v>192</v>
      </c>
    </row>
    <row r="153" spans="1:8" ht="13.5">
      <c r="A153" s="26">
        <v>151</v>
      </c>
      <c r="B153" s="21">
        <f t="shared" si="2"/>
        <v>415.30000000000007</v>
      </c>
      <c r="C153" s="71">
        <v>8.9</v>
      </c>
      <c r="D153" s="20"/>
      <c r="E153" s="53" t="s">
        <v>411</v>
      </c>
      <c r="F153" s="72"/>
      <c r="G153" s="26" t="s">
        <v>412</v>
      </c>
      <c r="H153" s="26" t="s">
        <v>193</v>
      </c>
    </row>
    <row r="154" spans="1:8" ht="13.5">
      <c r="A154" s="30">
        <v>152</v>
      </c>
      <c r="B154" s="21">
        <f t="shared" si="2"/>
        <v>419.00000000000006</v>
      </c>
      <c r="C154" s="71">
        <v>3.7</v>
      </c>
      <c r="D154" s="20" t="s">
        <v>49</v>
      </c>
      <c r="E154" s="53" t="s">
        <v>56</v>
      </c>
      <c r="F154" s="72" t="s">
        <v>322</v>
      </c>
      <c r="G154" s="26" t="s">
        <v>413</v>
      </c>
      <c r="H154" s="26" t="s">
        <v>194</v>
      </c>
    </row>
    <row r="155" spans="1:8" ht="13.5">
      <c r="A155" s="30">
        <v>153</v>
      </c>
      <c r="B155" s="21">
        <f t="shared" si="2"/>
        <v>421.30000000000007</v>
      </c>
      <c r="C155" s="71">
        <v>2.3</v>
      </c>
      <c r="D155" s="20" t="s">
        <v>49</v>
      </c>
      <c r="E155" s="53" t="s">
        <v>56</v>
      </c>
      <c r="F155" s="72" t="s">
        <v>322</v>
      </c>
      <c r="G155" s="26" t="s">
        <v>413</v>
      </c>
      <c r="H155" s="26" t="s">
        <v>195</v>
      </c>
    </row>
    <row r="156" spans="1:8" ht="13.5">
      <c r="A156" s="30">
        <v>154</v>
      </c>
      <c r="B156" s="21">
        <f t="shared" si="2"/>
        <v>424.80000000000007</v>
      </c>
      <c r="C156" s="71">
        <v>3.5</v>
      </c>
      <c r="D156" s="20" t="s">
        <v>49</v>
      </c>
      <c r="E156" s="53" t="s">
        <v>56</v>
      </c>
      <c r="F156" s="72" t="s">
        <v>322</v>
      </c>
      <c r="G156" s="26" t="s">
        <v>413</v>
      </c>
      <c r="H156" s="26" t="s">
        <v>196</v>
      </c>
    </row>
    <row r="157" spans="1:8" ht="13.5">
      <c r="A157" s="30">
        <v>155</v>
      </c>
      <c r="B157" s="21">
        <f t="shared" si="2"/>
        <v>428.1000000000001</v>
      </c>
      <c r="C157" s="71">
        <v>3.3</v>
      </c>
      <c r="D157" s="20" t="s">
        <v>49</v>
      </c>
      <c r="E157" s="53" t="s">
        <v>414</v>
      </c>
      <c r="F157" s="72" t="s">
        <v>415</v>
      </c>
      <c r="G157" s="26" t="s">
        <v>416</v>
      </c>
      <c r="H157" s="26" t="s">
        <v>197</v>
      </c>
    </row>
    <row r="158" spans="1:8" ht="13.5">
      <c r="A158" s="26">
        <v>156</v>
      </c>
      <c r="B158" s="21">
        <f t="shared" si="2"/>
        <v>430.30000000000007</v>
      </c>
      <c r="C158" s="71">
        <v>2.2</v>
      </c>
      <c r="D158" s="20" t="s">
        <v>198</v>
      </c>
      <c r="E158" s="53" t="s">
        <v>200</v>
      </c>
      <c r="F158" s="72" t="s">
        <v>372</v>
      </c>
      <c r="G158" s="26" t="s">
        <v>417</v>
      </c>
      <c r="H158" s="26" t="s">
        <v>199</v>
      </c>
    </row>
    <row r="159" spans="1:8" ht="13.5">
      <c r="A159" s="26">
        <v>157</v>
      </c>
      <c r="B159" s="21">
        <f t="shared" si="2"/>
        <v>432.50000000000006</v>
      </c>
      <c r="C159" s="71">
        <v>2.2</v>
      </c>
      <c r="D159" s="20" t="s">
        <v>201</v>
      </c>
      <c r="E159" s="53" t="s">
        <v>93</v>
      </c>
      <c r="F159" s="72" t="s">
        <v>357</v>
      </c>
      <c r="G159" s="26" t="s">
        <v>417</v>
      </c>
      <c r="H159" s="26" t="s">
        <v>202</v>
      </c>
    </row>
    <row r="160" spans="1:8" ht="13.5">
      <c r="A160" s="26">
        <v>158</v>
      </c>
      <c r="B160" s="21">
        <f t="shared" si="2"/>
        <v>434.80000000000007</v>
      </c>
      <c r="C160" s="71">
        <v>2.3</v>
      </c>
      <c r="D160" s="20" t="s">
        <v>198</v>
      </c>
      <c r="E160" s="53" t="s">
        <v>47</v>
      </c>
      <c r="F160" s="72" t="s">
        <v>372</v>
      </c>
      <c r="G160" s="26" t="s">
        <v>417</v>
      </c>
      <c r="H160" s="26"/>
    </row>
    <row r="161" spans="1:8" ht="13.5">
      <c r="A161" s="30">
        <v>159</v>
      </c>
      <c r="B161" s="21">
        <f t="shared" si="2"/>
        <v>436.00000000000006</v>
      </c>
      <c r="C161" s="71">
        <v>1.2</v>
      </c>
      <c r="D161" s="20" t="s">
        <v>198</v>
      </c>
      <c r="E161" s="53" t="s">
        <v>145</v>
      </c>
      <c r="F161" s="72"/>
      <c r="G161" s="26" t="s">
        <v>418</v>
      </c>
      <c r="H161" s="26" t="s">
        <v>67</v>
      </c>
    </row>
    <row r="162" spans="1:8" ht="13.5">
      <c r="A162" s="30">
        <v>160</v>
      </c>
      <c r="B162" s="21">
        <f t="shared" si="2"/>
        <v>437.1000000000001</v>
      </c>
      <c r="C162" s="71">
        <v>1.1</v>
      </c>
      <c r="D162" s="20" t="s">
        <v>49</v>
      </c>
      <c r="E162" s="53" t="s">
        <v>56</v>
      </c>
      <c r="F162" s="72"/>
      <c r="G162" s="26" t="s">
        <v>419</v>
      </c>
      <c r="H162" s="26" t="s">
        <v>203</v>
      </c>
    </row>
    <row r="163" spans="1:8" ht="13.5">
      <c r="A163" s="30">
        <v>161</v>
      </c>
      <c r="B163" s="21">
        <f t="shared" si="2"/>
        <v>440.80000000000007</v>
      </c>
      <c r="C163" s="71">
        <v>3.7</v>
      </c>
      <c r="D163" s="20" t="s">
        <v>198</v>
      </c>
      <c r="E163" s="53" t="s">
        <v>414</v>
      </c>
      <c r="F163" s="72"/>
      <c r="G163" s="26"/>
      <c r="H163" s="26" t="s">
        <v>204</v>
      </c>
    </row>
    <row r="164" spans="1:8" ht="13.5">
      <c r="A164" s="82">
        <v>162</v>
      </c>
      <c r="B164" s="83">
        <f t="shared" si="2"/>
        <v>441.80000000000007</v>
      </c>
      <c r="C164" s="84">
        <v>1</v>
      </c>
      <c r="D164" s="85" t="s">
        <v>463</v>
      </c>
      <c r="E164" s="86" t="s">
        <v>100</v>
      </c>
      <c r="F164" s="87"/>
      <c r="G164" s="88"/>
      <c r="H164" s="88" t="s">
        <v>466</v>
      </c>
    </row>
    <row r="165" spans="1:8" ht="13.5">
      <c r="A165" s="30">
        <v>163</v>
      </c>
      <c r="B165" s="21">
        <f t="shared" si="2"/>
        <v>442.30000000000007</v>
      </c>
      <c r="C165" s="71">
        <v>0.5</v>
      </c>
      <c r="D165" s="20" t="s">
        <v>206</v>
      </c>
      <c r="E165" s="53" t="s">
        <v>100</v>
      </c>
      <c r="F165" s="72" t="s">
        <v>316</v>
      </c>
      <c r="G165" s="26" t="s">
        <v>361</v>
      </c>
      <c r="H165" s="26"/>
    </row>
    <row r="166" spans="1:8" ht="13.5">
      <c r="A166" s="49">
        <v>164</v>
      </c>
      <c r="B166" s="24">
        <f t="shared" si="2"/>
        <v>442.86000000000007</v>
      </c>
      <c r="C166" s="73">
        <v>0.56</v>
      </c>
      <c r="D166" s="68" t="s">
        <v>207</v>
      </c>
      <c r="E166" s="69"/>
      <c r="F166" s="70"/>
      <c r="G166" s="23"/>
      <c r="H166" s="23" t="s">
        <v>420</v>
      </c>
    </row>
    <row r="167" spans="1:8" ht="13.5">
      <c r="A167" s="30">
        <v>165</v>
      </c>
      <c r="B167" s="21">
        <f t="shared" si="2"/>
        <v>442.86000000000007</v>
      </c>
      <c r="C167" s="71">
        <v>0</v>
      </c>
      <c r="D167" s="20" t="s">
        <v>52</v>
      </c>
      <c r="E167" s="53"/>
      <c r="F167" s="72"/>
      <c r="G167" s="26" t="s">
        <v>421</v>
      </c>
      <c r="H167" s="26" t="s">
        <v>208</v>
      </c>
    </row>
    <row r="168" spans="1:8" ht="13.5">
      <c r="A168" s="30">
        <v>166</v>
      </c>
      <c r="B168" s="21">
        <f t="shared" si="2"/>
        <v>444.86000000000007</v>
      </c>
      <c r="C168" s="71">
        <v>2</v>
      </c>
      <c r="D168" s="20" t="s">
        <v>49</v>
      </c>
      <c r="E168" s="53" t="s">
        <v>100</v>
      </c>
      <c r="F168" s="72" t="s">
        <v>316</v>
      </c>
      <c r="G168" s="26" t="s">
        <v>422</v>
      </c>
      <c r="H168" s="26" t="s">
        <v>209</v>
      </c>
    </row>
    <row r="169" spans="1:8" ht="13.5">
      <c r="A169" s="30">
        <v>167</v>
      </c>
      <c r="B169" s="21">
        <f t="shared" si="2"/>
        <v>448.6600000000001</v>
      </c>
      <c r="C169" s="71">
        <v>3.8</v>
      </c>
      <c r="D169" s="20"/>
      <c r="E169" s="53" t="s">
        <v>56</v>
      </c>
      <c r="F169" s="72" t="s">
        <v>322</v>
      </c>
      <c r="G169" s="26" t="s">
        <v>423</v>
      </c>
      <c r="H169" s="62" t="s">
        <v>424</v>
      </c>
    </row>
    <row r="170" spans="1:8" ht="13.5">
      <c r="A170" s="30">
        <v>168</v>
      </c>
      <c r="B170" s="21">
        <f t="shared" si="2"/>
        <v>459.1600000000001</v>
      </c>
      <c r="C170" s="71">
        <v>10.5</v>
      </c>
      <c r="D170" s="20" t="s">
        <v>49</v>
      </c>
      <c r="E170" s="53" t="s">
        <v>56</v>
      </c>
      <c r="F170" s="72" t="s">
        <v>322</v>
      </c>
      <c r="G170" s="26" t="s">
        <v>423</v>
      </c>
      <c r="H170" s="62" t="s">
        <v>333</v>
      </c>
    </row>
    <row r="171" spans="1:8" ht="13.5">
      <c r="A171" s="30">
        <v>169</v>
      </c>
      <c r="B171" s="21">
        <f t="shared" si="2"/>
        <v>459.68000000000006</v>
      </c>
      <c r="C171" s="71">
        <v>0.52</v>
      </c>
      <c r="D171" s="20" t="s">
        <v>49</v>
      </c>
      <c r="E171" s="53" t="s">
        <v>93</v>
      </c>
      <c r="F171" s="72" t="s">
        <v>372</v>
      </c>
      <c r="G171" s="26" t="s">
        <v>372</v>
      </c>
      <c r="H171" s="26" t="s">
        <v>210</v>
      </c>
    </row>
    <row r="172" spans="1:8" ht="13.5">
      <c r="A172" s="26">
        <v>170</v>
      </c>
      <c r="B172" s="21">
        <f t="shared" si="2"/>
        <v>460.0900000000001</v>
      </c>
      <c r="C172" s="71">
        <v>0.41</v>
      </c>
      <c r="D172" s="20" t="s">
        <v>48</v>
      </c>
      <c r="E172" s="53" t="s">
        <v>425</v>
      </c>
      <c r="F172" s="72"/>
      <c r="G172" s="26"/>
      <c r="H172" s="62" t="s">
        <v>334</v>
      </c>
    </row>
    <row r="173" spans="1:8" ht="13.5">
      <c r="A173" s="26">
        <v>171</v>
      </c>
      <c r="B173" s="21">
        <f t="shared" si="2"/>
        <v>460.4800000000001</v>
      </c>
      <c r="C173" s="71">
        <v>0.39</v>
      </c>
      <c r="D173" s="20" t="s">
        <v>49</v>
      </c>
      <c r="E173" s="53" t="s">
        <v>100</v>
      </c>
      <c r="F173" s="72" t="s">
        <v>316</v>
      </c>
      <c r="G173" s="26" t="s">
        <v>64</v>
      </c>
      <c r="H173" s="26"/>
    </row>
    <row r="174" spans="1:8" ht="13.5">
      <c r="A174" s="26">
        <v>172</v>
      </c>
      <c r="B174" s="21">
        <f t="shared" si="2"/>
        <v>461.5800000000001</v>
      </c>
      <c r="C174" s="71">
        <v>1.1</v>
      </c>
      <c r="D174" s="20" t="s">
        <v>49</v>
      </c>
      <c r="E174" s="53" t="s">
        <v>56</v>
      </c>
      <c r="F174" s="72" t="s">
        <v>322</v>
      </c>
      <c r="G174" s="26"/>
      <c r="H174" s="26" t="s">
        <v>211</v>
      </c>
    </row>
    <row r="175" spans="1:8" ht="13.5">
      <c r="A175" s="30">
        <v>173</v>
      </c>
      <c r="B175" s="21">
        <f t="shared" si="2"/>
        <v>462.5800000000001</v>
      </c>
      <c r="C175" s="71">
        <v>1</v>
      </c>
      <c r="D175" s="20" t="s">
        <v>426</v>
      </c>
      <c r="E175" s="53" t="s">
        <v>100</v>
      </c>
      <c r="F175" s="72" t="s">
        <v>316</v>
      </c>
      <c r="G175" s="26"/>
      <c r="H175" s="26" t="s">
        <v>205</v>
      </c>
    </row>
    <row r="176" spans="1:8" ht="13.5">
      <c r="A176" s="30">
        <v>174</v>
      </c>
      <c r="B176" s="21">
        <f t="shared" si="2"/>
        <v>462.6500000000001</v>
      </c>
      <c r="C176" s="71">
        <v>0.07</v>
      </c>
      <c r="D176" s="20" t="s">
        <v>212</v>
      </c>
      <c r="E176" s="53" t="s">
        <v>93</v>
      </c>
      <c r="F176" s="72" t="s">
        <v>357</v>
      </c>
      <c r="G176" s="26" t="s">
        <v>362</v>
      </c>
      <c r="H176" s="26" t="s">
        <v>213</v>
      </c>
    </row>
    <row r="177" spans="1:8" ht="13.5">
      <c r="A177" s="30">
        <v>175</v>
      </c>
      <c r="B177" s="21">
        <f t="shared" si="2"/>
        <v>463.0700000000001</v>
      </c>
      <c r="C177" s="71">
        <v>0.42</v>
      </c>
      <c r="D177" s="20" t="s">
        <v>214</v>
      </c>
      <c r="E177" s="53" t="s">
        <v>56</v>
      </c>
      <c r="F177" s="72" t="s">
        <v>322</v>
      </c>
      <c r="G177" s="26" t="s">
        <v>427</v>
      </c>
      <c r="H177" s="26" t="s">
        <v>428</v>
      </c>
    </row>
    <row r="178" spans="1:8" ht="13.5">
      <c r="A178" s="30">
        <v>176</v>
      </c>
      <c r="B178" s="21">
        <f t="shared" si="2"/>
        <v>466.5700000000001</v>
      </c>
      <c r="C178" s="71">
        <v>3.5</v>
      </c>
      <c r="D178" s="20" t="s">
        <v>215</v>
      </c>
      <c r="E178" s="53" t="s">
        <v>93</v>
      </c>
      <c r="F178" s="72" t="s">
        <v>357</v>
      </c>
      <c r="G178" s="26" t="s">
        <v>429</v>
      </c>
      <c r="H178" s="26"/>
    </row>
    <row r="179" spans="1:8" ht="13.5">
      <c r="A179" s="26">
        <v>177</v>
      </c>
      <c r="B179" s="21">
        <f t="shared" si="2"/>
        <v>466.8400000000001</v>
      </c>
      <c r="C179" s="71">
        <v>0.27</v>
      </c>
      <c r="D179" s="20" t="s">
        <v>216</v>
      </c>
      <c r="E179" s="53" t="s">
        <v>100</v>
      </c>
      <c r="F179" s="72" t="s">
        <v>316</v>
      </c>
      <c r="G179" s="26" t="s">
        <v>64</v>
      </c>
      <c r="H179" s="26"/>
    </row>
    <row r="180" spans="1:8" ht="13.5">
      <c r="A180" s="26">
        <v>178</v>
      </c>
      <c r="B180" s="21">
        <f t="shared" si="2"/>
        <v>467.0000000000001</v>
      </c>
      <c r="C180" s="71">
        <v>0.16</v>
      </c>
      <c r="D180" s="20" t="s">
        <v>217</v>
      </c>
      <c r="E180" s="53" t="s">
        <v>93</v>
      </c>
      <c r="F180" s="72" t="s">
        <v>357</v>
      </c>
      <c r="G180" s="26" t="s">
        <v>64</v>
      </c>
      <c r="H180" s="26"/>
    </row>
    <row r="181" spans="1:8" ht="13.5">
      <c r="A181" s="26">
        <v>179</v>
      </c>
      <c r="B181" s="21">
        <f t="shared" si="2"/>
        <v>467.7500000000001</v>
      </c>
      <c r="C181" s="71">
        <v>0.75</v>
      </c>
      <c r="D181" s="20" t="s">
        <v>218</v>
      </c>
      <c r="E181" s="53" t="s">
        <v>56</v>
      </c>
      <c r="F181" s="72" t="s">
        <v>322</v>
      </c>
      <c r="G181" s="26"/>
      <c r="H181" s="26" t="s">
        <v>219</v>
      </c>
    </row>
    <row r="182" spans="1:8" ht="13.5">
      <c r="A182" s="30">
        <v>180</v>
      </c>
      <c r="B182" s="21">
        <f t="shared" si="2"/>
        <v>468.73000000000013</v>
      </c>
      <c r="C182" s="71">
        <v>0.98</v>
      </c>
      <c r="D182" s="20" t="s">
        <v>220</v>
      </c>
      <c r="E182" s="53" t="s">
        <v>47</v>
      </c>
      <c r="F182" s="72" t="s">
        <v>357</v>
      </c>
      <c r="G182" s="26" t="s">
        <v>221</v>
      </c>
      <c r="H182" s="26" t="s">
        <v>222</v>
      </c>
    </row>
    <row r="183" spans="1:8" ht="13.5">
      <c r="A183" s="30">
        <v>181</v>
      </c>
      <c r="B183" s="21">
        <f t="shared" si="2"/>
        <v>475.23000000000013</v>
      </c>
      <c r="C183" s="71">
        <v>6.5</v>
      </c>
      <c r="D183" s="20"/>
      <c r="E183" s="53" t="s">
        <v>56</v>
      </c>
      <c r="F183" s="72"/>
      <c r="G183" s="26" t="s">
        <v>430</v>
      </c>
      <c r="H183" s="26" t="s">
        <v>223</v>
      </c>
    </row>
    <row r="184" spans="1:8" ht="13.5">
      <c r="A184" s="30">
        <v>182</v>
      </c>
      <c r="B184" s="21">
        <f t="shared" si="2"/>
        <v>477.1300000000001</v>
      </c>
      <c r="C184" s="71">
        <v>1.9</v>
      </c>
      <c r="D184" s="20" t="s">
        <v>224</v>
      </c>
      <c r="E184" s="53" t="s">
        <v>93</v>
      </c>
      <c r="F184" s="72" t="s">
        <v>357</v>
      </c>
      <c r="G184" s="26" t="s">
        <v>429</v>
      </c>
      <c r="H184" s="26" t="s">
        <v>225</v>
      </c>
    </row>
    <row r="185" spans="1:8" ht="13.5">
      <c r="A185" s="30">
        <v>183</v>
      </c>
      <c r="B185" s="21">
        <f t="shared" si="2"/>
        <v>478.73000000000013</v>
      </c>
      <c r="C185" s="71">
        <v>1.6</v>
      </c>
      <c r="D185" s="20" t="s">
        <v>226</v>
      </c>
      <c r="E185" s="53" t="s">
        <v>56</v>
      </c>
      <c r="F185" s="72" t="s">
        <v>322</v>
      </c>
      <c r="G185" s="26" t="s">
        <v>430</v>
      </c>
      <c r="H185" s="26" t="s">
        <v>227</v>
      </c>
    </row>
    <row r="186" spans="1:8" ht="13.5">
      <c r="A186" s="30">
        <v>184</v>
      </c>
      <c r="B186" s="21">
        <f t="shared" si="2"/>
        <v>485.03000000000014</v>
      </c>
      <c r="C186" s="71">
        <v>6.3</v>
      </c>
      <c r="D186" s="20" t="s">
        <v>228</v>
      </c>
      <c r="E186" s="53" t="s">
        <v>100</v>
      </c>
      <c r="F186" s="72" t="s">
        <v>316</v>
      </c>
      <c r="G186" s="26" t="s">
        <v>431</v>
      </c>
      <c r="H186" s="26"/>
    </row>
    <row r="187" spans="1:8" ht="13.5">
      <c r="A187" s="30">
        <v>185</v>
      </c>
      <c r="B187" s="21">
        <f t="shared" si="2"/>
        <v>485.71000000000015</v>
      </c>
      <c r="C187" s="71">
        <v>0.68</v>
      </c>
      <c r="D187" s="20" t="s">
        <v>324</v>
      </c>
      <c r="E187" s="53" t="s">
        <v>93</v>
      </c>
      <c r="F187" s="72" t="s">
        <v>372</v>
      </c>
      <c r="G187" s="26" t="s">
        <v>432</v>
      </c>
      <c r="H187" s="26" t="s">
        <v>229</v>
      </c>
    </row>
    <row r="188" spans="1:8" ht="13.5">
      <c r="A188" s="30">
        <v>186</v>
      </c>
      <c r="B188" s="21">
        <f t="shared" si="2"/>
        <v>487.1100000000001</v>
      </c>
      <c r="C188" s="71">
        <v>1.4</v>
      </c>
      <c r="D188" s="20" t="s">
        <v>324</v>
      </c>
      <c r="E188" s="53" t="s">
        <v>93</v>
      </c>
      <c r="F188" s="72"/>
      <c r="G188" s="26" t="s">
        <v>433</v>
      </c>
      <c r="H188" s="26" t="s">
        <v>230</v>
      </c>
    </row>
    <row r="189" spans="1:8" ht="13.5">
      <c r="A189" s="30">
        <v>187</v>
      </c>
      <c r="B189" s="21">
        <f t="shared" si="2"/>
        <v>489.3100000000001</v>
      </c>
      <c r="C189" s="71">
        <v>2.2</v>
      </c>
      <c r="D189" s="20" t="s">
        <v>324</v>
      </c>
      <c r="E189" s="53" t="s">
        <v>93</v>
      </c>
      <c r="F189" s="72"/>
      <c r="G189" s="26" t="s">
        <v>434</v>
      </c>
      <c r="H189" s="26" t="s">
        <v>231</v>
      </c>
    </row>
    <row r="190" spans="1:8" ht="13.5">
      <c r="A190" s="30">
        <v>188</v>
      </c>
      <c r="B190" s="21">
        <f t="shared" si="2"/>
        <v>490.3100000000001</v>
      </c>
      <c r="C190" s="71">
        <v>1</v>
      </c>
      <c r="D190" s="20" t="s">
        <v>435</v>
      </c>
      <c r="E190" s="53" t="s">
        <v>100</v>
      </c>
      <c r="F190" s="72"/>
      <c r="G190" s="26"/>
      <c r="H190" s="26" t="s">
        <v>232</v>
      </c>
    </row>
    <row r="191" spans="1:8" ht="13.5">
      <c r="A191" s="30">
        <v>189</v>
      </c>
      <c r="B191" s="21">
        <f t="shared" si="2"/>
        <v>491.1100000000001</v>
      </c>
      <c r="C191" s="71">
        <v>0.8</v>
      </c>
      <c r="D191" s="20"/>
      <c r="E191" s="53" t="s">
        <v>56</v>
      </c>
      <c r="F191" s="72"/>
      <c r="G191" s="26"/>
      <c r="H191" s="26" t="s">
        <v>233</v>
      </c>
    </row>
    <row r="192" spans="1:8" ht="13.5">
      <c r="A192" s="30">
        <v>190</v>
      </c>
      <c r="B192" s="21">
        <f t="shared" si="2"/>
        <v>492.1100000000001</v>
      </c>
      <c r="C192" s="71">
        <v>1</v>
      </c>
      <c r="D192" s="20" t="s">
        <v>234</v>
      </c>
      <c r="E192" s="53" t="s">
        <v>100</v>
      </c>
      <c r="F192" s="72" t="s">
        <v>316</v>
      </c>
      <c r="G192" s="26" t="s">
        <v>436</v>
      </c>
      <c r="H192" s="26" t="s">
        <v>205</v>
      </c>
    </row>
    <row r="193" spans="1:8" ht="13.5">
      <c r="A193" s="26">
        <v>191</v>
      </c>
      <c r="B193" s="21">
        <f t="shared" si="2"/>
        <v>492.5500000000001</v>
      </c>
      <c r="C193" s="71">
        <v>0.44</v>
      </c>
      <c r="D193" s="20" t="s">
        <v>137</v>
      </c>
      <c r="E193" s="53" t="s">
        <v>93</v>
      </c>
      <c r="F193" s="72" t="s">
        <v>357</v>
      </c>
      <c r="G193" s="26" t="s">
        <v>433</v>
      </c>
      <c r="H193" s="26" t="s">
        <v>235</v>
      </c>
    </row>
    <row r="194" spans="1:8" ht="13.5">
      <c r="A194" s="26">
        <v>192</v>
      </c>
      <c r="B194" s="21">
        <f t="shared" si="2"/>
        <v>493.85000000000014</v>
      </c>
      <c r="C194" s="71">
        <v>1.3</v>
      </c>
      <c r="D194" s="20" t="s">
        <v>324</v>
      </c>
      <c r="E194" s="53" t="s">
        <v>47</v>
      </c>
      <c r="F194" s="72"/>
      <c r="G194" s="26" t="s">
        <v>433</v>
      </c>
      <c r="H194" s="26" t="s">
        <v>67</v>
      </c>
    </row>
    <row r="195" spans="1:8" ht="13.5">
      <c r="A195" s="26">
        <v>193</v>
      </c>
      <c r="B195" s="21">
        <f t="shared" si="2"/>
        <v>494.95000000000016</v>
      </c>
      <c r="C195" s="71">
        <v>1.1</v>
      </c>
      <c r="D195" s="20" t="s">
        <v>236</v>
      </c>
      <c r="E195" s="53" t="s">
        <v>100</v>
      </c>
      <c r="F195" s="72" t="s">
        <v>316</v>
      </c>
      <c r="G195" s="26" t="s">
        <v>436</v>
      </c>
      <c r="H195" s="62" t="s">
        <v>335</v>
      </c>
    </row>
    <row r="196" spans="1:8" ht="13.5">
      <c r="A196" s="30">
        <v>194</v>
      </c>
      <c r="B196" s="21">
        <f aca="true" t="shared" si="3" ref="B196:B252">SUM(B195+C196)</f>
        <v>495.0500000000002</v>
      </c>
      <c r="C196" s="71">
        <v>0.1</v>
      </c>
      <c r="D196" s="20" t="s">
        <v>237</v>
      </c>
      <c r="E196" s="53" t="s">
        <v>93</v>
      </c>
      <c r="F196" s="72" t="s">
        <v>357</v>
      </c>
      <c r="G196" s="26" t="s">
        <v>437</v>
      </c>
      <c r="H196" s="26" t="s">
        <v>238</v>
      </c>
    </row>
    <row r="197" spans="1:8" ht="13.5">
      <c r="A197" s="30">
        <v>195</v>
      </c>
      <c r="B197" s="21">
        <f t="shared" si="3"/>
        <v>497.6500000000002</v>
      </c>
      <c r="C197" s="71">
        <v>2.6</v>
      </c>
      <c r="D197" s="20" t="s">
        <v>325</v>
      </c>
      <c r="E197" s="53" t="s">
        <v>145</v>
      </c>
      <c r="F197" s="72"/>
      <c r="G197" s="26" t="s">
        <v>438</v>
      </c>
      <c r="H197" s="26" t="s">
        <v>67</v>
      </c>
    </row>
    <row r="198" spans="1:8" ht="13.5">
      <c r="A198" s="30">
        <v>196</v>
      </c>
      <c r="B198" s="21">
        <f t="shared" si="3"/>
        <v>500.8500000000002</v>
      </c>
      <c r="C198" s="71">
        <v>3.2</v>
      </c>
      <c r="D198" s="20" t="s">
        <v>439</v>
      </c>
      <c r="E198" s="53" t="s">
        <v>100</v>
      </c>
      <c r="F198" s="72"/>
      <c r="G198" s="26" t="s">
        <v>438</v>
      </c>
      <c r="H198" s="26" t="s">
        <v>205</v>
      </c>
    </row>
    <row r="199" spans="1:8" ht="13.5">
      <c r="A199" s="30">
        <v>197</v>
      </c>
      <c r="B199" s="21">
        <f t="shared" si="3"/>
        <v>501.75000000000017</v>
      </c>
      <c r="C199" s="71">
        <v>0.9</v>
      </c>
      <c r="D199" s="20" t="s">
        <v>239</v>
      </c>
      <c r="E199" s="53" t="s">
        <v>56</v>
      </c>
      <c r="F199" s="72" t="s">
        <v>322</v>
      </c>
      <c r="G199" s="26" t="s">
        <v>440</v>
      </c>
      <c r="H199" s="26"/>
    </row>
    <row r="200" spans="1:8" ht="13.5">
      <c r="A200" s="26">
        <v>198</v>
      </c>
      <c r="B200" s="21">
        <f t="shared" si="3"/>
        <v>504.25000000000017</v>
      </c>
      <c r="C200" s="71">
        <v>2.5</v>
      </c>
      <c r="D200" s="20" t="s">
        <v>240</v>
      </c>
      <c r="E200" s="53" t="s">
        <v>100</v>
      </c>
      <c r="F200" s="72" t="s">
        <v>316</v>
      </c>
      <c r="G200" s="26" t="s">
        <v>441</v>
      </c>
      <c r="H200" s="26" t="s">
        <v>235</v>
      </c>
    </row>
    <row r="201" spans="1:8" ht="13.5">
      <c r="A201" s="23">
        <v>199</v>
      </c>
      <c r="B201" s="24">
        <f t="shared" si="3"/>
        <v>506.5500000000002</v>
      </c>
      <c r="C201" s="73">
        <v>2.3</v>
      </c>
      <c r="D201" s="68" t="s">
        <v>241</v>
      </c>
      <c r="E201" s="69" t="s">
        <v>242</v>
      </c>
      <c r="F201" s="70" t="s">
        <v>316</v>
      </c>
      <c r="G201" s="23" t="s">
        <v>441</v>
      </c>
      <c r="H201" s="23" t="s">
        <v>442</v>
      </c>
    </row>
    <row r="202" spans="1:8" ht="13.5">
      <c r="A202" s="26">
        <v>200</v>
      </c>
      <c r="B202" s="21">
        <f t="shared" si="3"/>
        <v>506.5500000000002</v>
      </c>
      <c r="C202" s="71">
        <v>0</v>
      </c>
      <c r="D202" s="20"/>
      <c r="E202" s="53" t="s">
        <v>56</v>
      </c>
      <c r="F202" s="72" t="s">
        <v>322</v>
      </c>
      <c r="G202" s="26" t="s">
        <v>443</v>
      </c>
      <c r="H202" s="26"/>
    </row>
    <row r="203" spans="1:8" ht="13.5">
      <c r="A203" s="30">
        <v>201</v>
      </c>
      <c r="B203" s="21">
        <f t="shared" si="3"/>
        <v>511.0500000000002</v>
      </c>
      <c r="C203" s="71">
        <v>4.5</v>
      </c>
      <c r="D203" s="20"/>
      <c r="E203" s="53" t="s">
        <v>56</v>
      </c>
      <c r="F203" s="72" t="s">
        <v>428</v>
      </c>
      <c r="G203" s="26" t="s">
        <v>428</v>
      </c>
      <c r="H203" s="26" t="s">
        <v>243</v>
      </c>
    </row>
    <row r="204" spans="1:8" ht="13.5">
      <c r="A204" s="30">
        <v>202</v>
      </c>
      <c r="B204" s="21">
        <f t="shared" si="3"/>
        <v>511.1800000000002</v>
      </c>
      <c r="C204" s="71">
        <v>0.13</v>
      </c>
      <c r="D204" s="20" t="s">
        <v>244</v>
      </c>
      <c r="E204" s="53" t="s">
        <v>100</v>
      </c>
      <c r="F204" s="72" t="s">
        <v>316</v>
      </c>
      <c r="G204" s="26" t="s">
        <v>444</v>
      </c>
      <c r="H204" s="26"/>
    </row>
    <row r="205" spans="1:8" ht="13.5">
      <c r="A205" s="30">
        <v>203</v>
      </c>
      <c r="B205" s="21">
        <f t="shared" si="3"/>
        <v>511.50000000000017</v>
      </c>
      <c r="C205" s="71">
        <v>0.32</v>
      </c>
      <c r="D205" s="20" t="s">
        <v>245</v>
      </c>
      <c r="E205" s="53" t="s">
        <v>47</v>
      </c>
      <c r="F205" s="72" t="s">
        <v>357</v>
      </c>
      <c r="G205" s="26" t="s">
        <v>445</v>
      </c>
      <c r="H205" s="26"/>
    </row>
    <row r="206" spans="1:8" ht="13.5">
      <c r="A206" s="30">
        <v>204</v>
      </c>
      <c r="B206" s="21">
        <f t="shared" si="3"/>
        <v>512.9000000000002</v>
      </c>
      <c r="C206" s="71">
        <v>1.4</v>
      </c>
      <c r="D206" s="20" t="s">
        <v>246</v>
      </c>
      <c r="E206" s="53" t="s">
        <v>56</v>
      </c>
      <c r="F206" s="72" t="s">
        <v>322</v>
      </c>
      <c r="G206" s="26" t="s">
        <v>443</v>
      </c>
      <c r="H206" s="26" t="s">
        <v>247</v>
      </c>
    </row>
    <row r="207" spans="1:8" ht="13.5">
      <c r="A207" s="30">
        <v>205</v>
      </c>
      <c r="B207" s="21">
        <f t="shared" si="3"/>
        <v>517.1000000000003</v>
      </c>
      <c r="C207" s="71">
        <v>4.2</v>
      </c>
      <c r="D207" s="20" t="s">
        <v>248</v>
      </c>
      <c r="E207" s="53" t="s">
        <v>93</v>
      </c>
      <c r="F207" s="72" t="s">
        <v>357</v>
      </c>
      <c r="G207" s="26" t="s">
        <v>446</v>
      </c>
      <c r="H207" s="26" t="s">
        <v>249</v>
      </c>
    </row>
    <row r="208" spans="1:8" ht="13.5">
      <c r="A208" s="30">
        <v>206</v>
      </c>
      <c r="B208" s="21">
        <f t="shared" si="3"/>
        <v>517.7600000000002</v>
      </c>
      <c r="C208" s="71">
        <v>0.66</v>
      </c>
      <c r="D208" s="20" t="s">
        <v>137</v>
      </c>
      <c r="E208" s="53" t="s">
        <v>100</v>
      </c>
      <c r="F208" s="72" t="s">
        <v>316</v>
      </c>
      <c r="G208" s="26" t="s">
        <v>64</v>
      </c>
      <c r="H208" s="62" t="s">
        <v>336</v>
      </c>
    </row>
    <row r="209" spans="1:8" ht="13.5">
      <c r="A209" s="30">
        <v>207</v>
      </c>
      <c r="B209" s="21">
        <f t="shared" si="3"/>
        <v>523.6600000000002</v>
      </c>
      <c r="C209" s="71">
        <v>5.9</v>
      </c>
      <c r="D209" s="20" t="s">
        <v>49</v>
      </c>
      <c r="E209" s="53" t="s">
        <v>93</v>
      </c>
      <c r="F209" s="72"/>
      <c r="G209" s="26" t="s">
        <v>64</v>
      </c>
      <c r="H209" s="26" t="s">
        <v>250</v>
      </c>
    </row>
    <row r="210" spans="1:8" ht="13.5">
      <c r="A210" s="30">
        <v>208</v>
      </c>
      <c r="B210" s="21">
        <f t="shared" si="3"/>
        <v>524.3000000000002</v>
      </c>
      <c r="C210" s="71">
        <v>0.64</v>
      </c>
      <c r="D210" s="20" t="s">
        <v>49</v>
      </c>
      <c r="E210" s="53" t="s">
        <v>100</v>
      </c>
      <c r="F210" s="72" t="s">
        <v>316</v>
      </c>
      <c r="G210" s="26" t="s">
        <v>447</v>
      </c>
      <c r="H210" s="26" t="s">
        <v>251</v>
      </c>
    </row>
    <row r="211" spans="1:8" ht="13.5">
      <c r="A211" s="30">
        <v>209</v>
      </c>
      <c r="B211" s="21">
        <f t="shared" si="3"/>
        <v>525.5000000000002</v>
      </c>
      <c r="C211" s="71">
        <v>1.2</v>
      </c>
      <c r="D211" s="20" t="s">
        <v>252</v>
      </c>
      <c r="E211" s="53" t="s">
        <v>56</v>
      </c>
      <c r="F211" s="72" t="s">
        <v>322</v>
      </c>
      <c r="G211" s="26" t="s">
        <v>253</v>
      </c>
      <c r="H211" s="26" t="s">
        <v>254</v>
      </c>
    </row>
    <row r="212" spans="1:8" ht="13.5">
      <c r="A212" s="30">
        <v>210</v>
      </c>
      <c r="B212" s="21">
        <f t="shared" si="3"/>
        <v>528.4000000000002</v>
      </c>
      <c r="C212" s="71">
        <v>2.9</v>
      </c>
      <c r="D212" s="20" t="s">
        <v>255</v>
      </c>
      <c r="E212" s="53" t="s">
        <v>56</v>
      </c>
      <c r="F212" s="72" t="s">
        <v>322</v>
      </c>
      <c r="G212" s="26" t="s">
        <v>448</v>
      </c>
      <c r="H212" s="26"/>
    </row>
    <row r="213" spans="1:8" ht="13.5">
      <c r="A213" s="30">
        <v>211</v>
      </c>
      <c r="B213" s="21">
        <f t="shared" si="3"/>
        <v>531.9000000000002</v>
      </c>
      <c r="C213" s="71">
        <v>3.5</v>
      </c>
      <c r="D213" s="20" t="s">
        <v>256</v>
      </c>
      <c r="E213" s="53" t="s">
        <v>93</v>
      </c>
      <c r="F213" s="72" t="s">
        <v>357</v>
      </c>
      <c r="G213" s="26" t="s">
        <v>449</v>
      </c>
      <c r="H213" s="26" t="s">
        <v>257</v>
      </c>
    </row>
    <row r="214" spans="1:8" ht="13.5">
      <c r="A214" s="26">
        <v>212</v>
      </c>
      <c r="B214" s="21">
        <f t="shared" si="3"/>
        <v>533.8000000000002</v>
      </c>
      <c r="C214" s="75">
        <v>1.9</v>
      </c>
      <c r="D214" s="20" t="s">
        <v>272</v>
      </c>
      <c r="E214" s="53" t="s">
        <v>69</v>
      </c>
      <c r="F214" s="53" t="s">
        <v>122</v>
      </c>
      <c r="G214" s="20" t="s">
        <v>273</v>
      </c>
      <c r="H214" s="20"/>
    </row>
    <row r="215" spans="1:8" ht="13.5">
      <c r="A215" s="26">
        <v>213</v>
      </c>
      <c r="B215" s="21">
        <f t="shared" si="3"/>
        <v>534.1000000000001</v>
      </c>
      <c r="C215" s="41">
        <v>0.3</v>
      </c>
      <c r="D215" s="20" t="s">
        <v>274</v>
      </c>
      <c r="E215" s="53" t="s">
        <v>69</v>
      </c>
      <c r="F215" s="53" t="s">
        <v>122</v>
      </c>
      <c r="G215" s="20" t="s">
        <v>273</v>
      </c>
      <c r="H215" s="20"/>
    </row>
    <row r="216" spans="1:8" ht="13.5">
      <c r="A216" s="26">
        <v>214</v>
      </c>
      <c r="B216" s="21">
        <f t="shared" si="3"/>
        <v>534.6000000000001</v>
      </c>
      <c r="C216" s="41">
        <v>0.5</v>
      </c>
      <c r="D216" s="20" t="s">
        <v>275</v>
      </c>
      <c r="E216" s="53" t="s">
        <v>56</v>
      </c>
      <c r="F216" s="53" t="s">
        <v>122</v>
      </c>
      <c r="G216" s="20" t="s">
        <v>273</v>
      </c>
      <c r="H216" s="76"/>
    </row>
    <row r="217" spans="1:8" ht="13.5">
      <c r="A217" s="30">
        <v>215</v>
      </c>
      <c r="B217" s="21">
        <f t="shared" si="3"/>
        <v>534.6000000000001</v>
      </c>
      <c r="C217" s="41">
        <v>0</v>
      </c>
      <c r="D217" s="20" t="s">
        <v>276</v>
      </c>
      <c r="E217" s="53" t="s">
        <v>57</v>
      </c>
      <c r="F217" s="53" t="s">
        <v>122</v>
      </c>
      <c r="G217" s="20" t="s">
        <v>273</v>
      </c>
      <c r="H217" s="20" t="s">
        <v>277</v>
      </c>
    </row>
    <row r="218" spans="1:8" ht="13.5">
      <c r="A218" s="30">
        <v>216</v>
      </c>
      <c r="B218" s="21">
        <f t="shared" si="3"/>
        <v>539.8000000000002</v>
      </c>
      <c r="C218" s="41">
        <v>5.2</v>
      </c>
      <c r="D218" s="20" t="s">
        <v>278</v>
      </c>
      <c r="E218" s="53" t="s">
        <v>69</v>
      </c>
      <c r="F218" s="22"/>
      <c r="G218" s="20" t="s">
        <v>273</v>
      </c>
      <c r="H218" s="20"/>
    </row>
    <row r="219" spans="1:8" ht="13.5">
      <c r="A219" s="30">
        <v>217</v>
      </c>
      <c r="B219" s="21">
        <f t="shared" si="3"/>
        <v>540.5000000000002</v>
      </c>
      <c r="C219" s="41">
        <v>0.7</v>
      </c>
      <c r="D219" s="20" t="s">
        <v>125</v>
      </c>
      <c r="E219" s="53" t="s">
        <v>69</v>
      </c>
      <c r="F219" s="53" t="s">
        <v>122</v>
      </c>
      <c r="G219" s="20" t="s">
        <v>279</v>
      </c>
      <c r="H219" s="20" t="s">
        <v>280</v>
      </c>
    </row>
    <row r="220" spans="1:8" ht="13.5">
      <c r="A220" s="30">
        <v>218</v>
      </c>
      <c r="B220" s="21">
        <f t="shared" si="3"/>
        <v>541.2000000000003</v>
      </c>
      <c r="C220" s="41">
        <v>0.7</v>
      </c>
      <c r="D220" s="20" t="s">
        <v>281</v>
      </c>
      <c r="E220" s="53" t="s">
        <v>69</v>
      </c>
      <c r="F220" s="53" t="s">
        <v>122</v>
      </c>
      <c r="G220" s="20" t="s">
        <v>282</v>
      </c>
      <c r="H220" s="20"/>
    </row>
    <row r="221" spans="1:8" ht="13.5">
      <c r="A221" s="26">
        <v>219</v>
      </c>
      <c r="B221" s="21">
        <f t="shared" si="3"/>
        <v>543.7000000000003</v>
      </c>
      <c r="C221" s="41">
        <v>2.5</v>
      </c>
      <c r="D221" s="20" t="s">
        <v>283</v>
      </c>
      <c r="E221" s="53" t="s">
        <v>57</v>
      </c>
      <c r="F221" s="53" t="s">
        <v>122</v>
      </c>
      <c r="G221" s="20" t="s">
        <v>284</v>
      </c>
      <c r="H221" s="20"/>
    </row>
    <row r="222" spans="1:8" ht="13.5">
      <c r="A222" s="26">
        <v>220</v>
      </c>
      <c r="B222" s="21">
        <f t="shared" si="3"/>
        <v>546.4000000000003</v>
      </c>
      <c r="C222" s="41">
        <v>2.7</v>
      </c>
      <c r="D222" s="20" t="s">
        <v>285</v>
      </c>
      <c r="E222" s="53" t="s">
        <v>57</v>
      </c>
      <c r="F222" s="53" t="s">
        <v>122</v>
      </c>
      <c r="G222" s="20" t="s">
        <v>286</v>
      </c>
      <c r="H222" s="20"/>
    </row>
    <row r="223" spans="1:8" ht="13.5">
      <c r="A223" s="26">
        <v>221</v>
      </c>
      <c r="B223" s="21">
        <f t="shared" si="3"/>
        <v>547.4000000000003</v>
      </c>
      <c r="C223" s="41">
        <v>1</v>
      </c>
      <c r="D223" s="20" t="s">
        <v>287</v>
      </c>
      <c r="E223" s="53" t="s">
        <v>56</v>
      </c>
      <c r="F223" s="53" t="s">
        <v>122</v>
      </c>
      <c r="G223" s="20" t="s">
        <v>286</v>
      </c>
      <c r="H223" s="20"/>
    </row>
    <row r="224" spans="1:8" ht="13.5">
      <c r="A224" s="30">
        <v>222</v>
      </c>
      <c r="B224" s="21">
        <f t="shared" si="3"/>
        <v>547.5000000000003</v>
      </c>
      <c r="C224" s="41">
        <v>0.1</v>
      </c>
      <c r="D224" s="20"/>
      <c r="E224" s="53" t="s">
        <v>57</v>
      </c>
      <c r="F224" s="53"/>
      <c r="G224" s="20"/>
      <c r="H224" s="20"/>
    </row>
    <row r="225" spans="1:8" ht="13.5">
      <c r="A225" s="30">
        <v>223</v>
      </c>
      <c r="B225" s="21">
        <f t="shared" si="3"/>
        <v>547.9000000000003</v>
      </c>
      <c r="C225" s="41">
        <v>0.4</v>
      </c>
      <c r="D225" s="20"/>
      <c r="E225" s="53" t="s">
        <v>69</v>
      </c>
      <c r="F225" s="53"/>
      <c r="G225" s="20"/>
      <c r="H225" s="20"/>
    </row>
    <row r="226" spans="1:8" ht="13.5">
      <c r="A226" s="30">
        <v>224</v>
      </c>
      <c r="B226" s="21">
        <f t="shared" si="3"/>
        <v>553.6000000000004</v>
      </c>
      <c r="C226" s="41">
        <v>5.7</v>
      </c>
      <c r="D226" s="20" t="s">
        <v>288</v>
      </c>
      <c r="E226" s="53" t="s">
        <v>57</v>
      </c>
      <c r="F226" s="53" t="s">
        <v>122</v>
      </c>
      <c r="G226" s="20"/>
      <c r="H226" s="20" t="s">
        <v>289</v>
      </c>
    </row>
    <row r="227" spans="1:8" ht="13.5">
      <c r="A227" s="30">
        <v>225</v>
      </c>
      <c r="B227" s="21">
        <f t="shared" si="3"/>
        <v>557.8000000000004</v>
      </c>
      <c r="C227" s="41">
        <v>4.2</v>
      </c>
      <c r="D227" s="20" t="s">
        <v>290</v>
      </c>
      <c r="E227" s="53" t="s">
        <v>69</v>
      </c>
      <c r="F227" s="22"/>
      <c r="G227" s="20"/>
      <c r="H227" s="20" t="s">
        <v>291</v>
      </c>
    </row>
    <row r="228" spans="1:8" ht="13.5">
      <c r="A228" s="30">
        <v>226</v>
      </c>
      <c r="B228" s="21">
        <f t="shared" si="3"/>
        <v>559.7000000000004</v>
      </c>
      <c r="C228" s="41">
        <v>1.9</v>
      </c>
      <c r="D228" s="20"/>
      <c r="E228" s="53" t="s">
        <v>56</v>
      </c>
      <c r="F228" s="53" t="s">
        <v>122</v>
      </c>
      <c r="G228" s="20"/>
      <c r="H228" s="20" t="s">
        <v>292</v>
      </c>
    </row>
    <row r="229" spans="1:8" ht="13.5">
      <c r="A229" s="49">
        <v>227</v>
      </c>
      <c r="B229" s="24">
        <f t="shared" si="3"/>
        <v>563.9000000000004</v>
      </c>
      <c r="C229" s="50">
        <v>4.2</v>
      </c>
      <c r="D229" s="68" t="s">
        <v>293</v>
      </c>
      <c r="E229" s="69" t="s">
        <v>294</v>
      </c>
      <c r="F229" s="69" t="s">
        <v>122</v>
      </c>
      <c r="G229" s="68"/>
      <c r="H229" s="68" t="s">
        <v>450</v>
      </c>
    </row>
    <row r="230" spans="1:8" ht="13.5">
      <c r="A230" s="77">
        <v>228</v>
      </c>
      <c r="B230" s="78">
        <f t="shared" si="3"/>
        <v>563.9000000000004</v>
      </c>
      <c r="C230" s="79">
        <v>0</v>
      </c>
      <c r="D230" s="80" t="s">
        <v>328</v>
      </c>
      <c r="E230" s="81" t="s">
        <v>56</v>
      </c>
      <c r="F230" s="81" t="s">
        <v>122</v>
      </c>
      <c r="G230" s="80"/>
      <c r="H230" s="80"/>
    </row>
    <row r="231" spans="1:8" ht="13.5">
      <c r="A231" s="77">
        <v>229</v>
      </c>
      <c r="B231" s="78">
        <f t="shared" si="3"/>
        <v>564.5000000000005</v>
      </c>
      <c r="C231" s="79">
        <v>0.6</v>
      </c>
      <c r="D231" s="77" t="s">
        <v>451</v>
      </c>
      <c r="E231" s="81" t="s">
        <v>69</v>
      </c>
      <c r="F231" s="81" t="s">
        <v>122</v>
      </c>
      <c r="G231" s="80" t="s">
        <v>452</v>
      </c>
      <c r="H231" s="80"/>
    </row>
    <row r="232" spans="1:8" ht="13.5">
      <c r="A232" s="77">
        <v>230</v>
      </c>
      <c r="B232" s="78">
        <f t="shared" si="3"/>
        <v>568.1000000000005</v>
      </c>
      <c r="C232" s="79">
        <v>3.6</v>
      </c>
      <c r="D232" s="77" t="s">
        <v>329</v>
      </c>
      <c r="E232" s="81" t="s">
        <v>57</v>
      </c>
      <c r="F232" s="81" t="s">
        <v>122</v>
      </c>
      <c r="G232" s="80" t="s">
        <v>453</v>
      </c>
      <c r="H232" s="80"/>
    </row>
    <row r="233" spans="1:8" ht="13.5">
      <c r="A233" s="77">
        <v>231</v>
      </c>
      <c r="B233" s="78">
        <f t="shared" si="3"/>
        <v>569.2000000000005</v>
      </c>
      <c r="C233" s="79">
        <v>1.1</v>
      </c>
      <c r="D233" s="77" t="s">
        <v>330</v>
      </c>
      <c r="E233" s="81" t="s">
        <v>69</v>
      </c>
      <c r="F233" s="81"/>
      <c r="G233" s="77" t="s">
        <v>454</v>
      </c>
      <c r="H233" s="80"/>
    </row>
    <row r="234" spans="1:8" ht="13.5">
      <c r="A234" s="77">
        <v>232</v>
      </c>
      <c r="B234" s="78">
        <f t="shared" si="3"/>
        <v>569.7000000000005</v>
      </c>
      <c r="C234" s="79">
        <v>0.5</v>
      </c>
      <c r="D234" s="77" t="s">
        <v>464</v>
      </c>
      <c r="E234" s="81" t="s">
        <v>57</v>
      </c>
      <c r="F234" s="81"/>
      <c r="G234" s="80" t="s">
        <v>455</v>
      </c>
      <c r="H234" s="80"/>
    </row>
    <row r="235" spans="1:8" ht="13.5">
      <c r="A235" s="77">
        <v>233</v>
      </c>
      <c r="B235" s="78">
        <f t="shared" si="3"/>
        <v>573.5000000000005</v>
      </c>
      <c r="C235" s="79">
        <v>3.8</v>
      </c>
      <c r="D235" s="77" t="s">
        <v>456</v>
      </c>
      <c r="E235" s="81" t="s">
        <v>331</v>
      </c>
      <c r="F235" s="81" t="s">
        <v>343</v>
      </c>
      <c r="G235" s="80" t="s">
        <v>457</v>
      </c>
      <c r="H235" s="80" t="s">
        <v>458</v>
      </c>
    </row>
    <row r="236" spans="1:8" ht="13.5" customHeight="1">
      <c r="A236" s="30">
        <v>234</v>
      </c>
      <c r="B236" s="21">
        <f t="shared" si="3"/>
        <v>574.1000000000005</v>
      </c>
      <c r="C236" s="21">
        <v>0.6</v>
      </c>
      <c r="D236" s="20" t="s">
        <v>325</v>
      </c>
      <c r="E236" s="22" t="s">
        <v>124</v>
      </c>
      <c r="F236" s="22" t="s">
        <v>112</v>
      </c>
      <c r="G236" s="26" t="s">
        <v>295</v>
      </c>
      <c r="H236" s="26" t="s">
        <v>296</v>
      </c>
    </row>
    <row r="237" spans="1:8" ht="13.5" customHeight="1">
      <c r="A237" s="30">
        <v>235</v>
      </c>
      <c r="B237" s="21">
        <f t="shared" si="3"/>
        <v>576.0000000000005</v>
      </c>
      <c r="C237" s="21">
        <v>1.9</v>
      </c>
      <c r="D237" s="26"/>
      <c r="E237" s="22"/>
      <c r="F237" s="22"/>
      <c r="G237" s="26" t="s">
        <v>295</v>
      </c>
      <c r="H237" s="26" t="s">
        <v>297</v>
      </c>
    </row>
    <row r="238" spans="1:8" ht="13.5" customHeight="1">
      <c r="A238" s="30">
        <v>236</v>
      </c>
      <c r="B238" s="21">
        <f t="shared" si="3"/>
        <v>577.7000000000005</v>
      </c>
      <c r="C238" s="21">
        <v>1.7</v>
      </c>
      <c r="D238" s="26" t="s">
        <v>125</v>
      </c>
      <c r="E238" s="22" t="s">
        <v>115</v>
      </c>
      <c r="F238" s="22" t="s">
        <v>112</v>
      </c>
      <c r="G238" s="26" t="s">
        <v>295</v>
      </c>
      <c r="H238" s="26" t="s">
        <v>298</v>
      </c>
    </row>
    <row r="239" spans="1:8" ht="13.5" customHeight="1">
      <c r="A239" s="30">
        <v>237</v>
      </c>
      <c r="B239" s="21">
        <f t="shared" si="3"/>
        <v>579.9000000000005</v>
      </c>
      <c r="C239" s="21">
        <v>2.2</v>
      </c>
      <c r="D239" s="26" t="s">
        <v>459</v>
      </c>
      <c r="E239" s="22" t="s">
        <v>115</v>
      </c>
      <c r="F239" s="22" t="s">
        <v>112</v>
      </c>
      <c r="G239" s="26" t="s">
        <v>299</v>
      </c>
      <c r="H239" s="26" t="s">
        <v>300</v>
      </c>
    </row>
    <row r="240" spans="1:8" ht="13.5" customHeight="1">
      <c r="A240" s="30">
        <v>238</v>
      </c>
      <c r="B240" s="21">
        <f t="shared" si="3"/>
        <v>581.4000000000005</v>
      </c>
      <c r="C240" s="21">
        <v>1.5</v>
      </c>
      <c r="D240" s="26" t="s">
        <v>27</v>
      </c>
      <c r="E240" s="22" t="s">
        <v>124</v>
      </c>
      <c r="F240" s="22" t="s">
        <v>112</v>
      </c>
      <c r="G240" s="26" t="s">
        <v>77</v>
      </c>
      <c r="H240" s="26" t="s">
        <v>301</v>
      </c>
    </row>
    <row r="241" spans="1:8" ht="13.5" customHeight="1">
      <c r="A241" s="30">
        <v>239</v>
      </c>
      <c r="B241" s="21">
        <f t="shared" si="3"/>
        <v>585.6000000000006</v>
      </c>
      <c r="C241" s="31">
        <v>4.2</v>
      </c>
      <c r="D241" s="30" t="s">
        <v>258</v>
      </c>
      <c r="E241" s="32" t="s">
        <v>100</v>
      </c>
      <c r="F241" s="32"/>
      <c r="G241" s="30" t="s">
        <v>460</v>
      </c>
      <c r="H241" s="30" t="s">
        <v>323</v>
      </c>
    </row>
    <row r="242" spans="1:8" ht="13.5" customHeight="1">
      <c r="A242" s="30">
        <v>240</v>
      </c>
      <c r="B242" s="21">
        <f t="shared" si="3"/>
        <v>586.3000000000006</v>
      </c>
      <c r="C242" s="31">
        <v>0.7</v>
      </c>
      <c r="D242" s="30" t="s">
        <v>49</v>
      </c>
      <c r="E242" s="32" t="s">
        <v>57</v>
      </c>
      <c r="F242" s="32" t="s">
        <v>112</v>
      </c>
      <c r="G242" s="30" t="s">
        <v>77</v>
      </c>
      <c r="H242" s="30" t="s">
        <v>302</v>
      </c>
    </row>
    <row r="243" spans="1:8" ht="13.5" customHeight="1">
      <c r="A243" s="30">
        <v>241</v>
      </c>
      <c r="B243" s="21">
        <f t="shared" si="3"/>
        <v>589.3000000000006</v>
      </c>
      <c r="C243" s="21">
        <v>3</v>
      </c>
      <c r="D243" s="26" t="s">
        <v>31</v>
      </c>
      <c r="E243" s="22" t="s">
        <v>124</v>
      </c>
      <c r="F243" s="22" t="s">
        <v>122</v>
      </c>
      <c r="G243" s="26" t="s">
        <v>303</v>
      </c>
      <c r="H243" s="26"/>
    </row>
    <row r="244" spans="1:8" ht="13.5" customHeight="1">
      <c r="A244" s="30">
        <v>242</v>
      </c>
      <c r="B244" s="21">
        <f t="shared" si="3"/>
        <v>591.7000000000006</v>
      </c>
      <c r="C244" s="21">
        <v>2.4</v>
      </c>
      <c r="D244" s="26" t="s">
        <v>49</v>
      </c>
      <c r="E244" s="22" t="s">
        <v>121</v>
      </c>
      <c r="F244" s="22" t="s">
        <v>122</v>
      </c>
      <c r="G244" s="26" t="s">
        <v>303</v>
      </c>
      <c r="H244" s="26" t="s">
        <v>304</v>
      </c>
    </row>
    <row r="245" spans="1:8" ht="13.5" customHeight="1">
      <c r="A245" s="30">
        <v>243</v>
      </c>
      <c r="B245" s="21">
        <f t="shared" si="3"/>
        <v>594.8000000000006</v>
      </c>
      <c r="C245" s="21">
        <v>3.1</v>
      </c>
      <c r="D245" s="26" t="s">
        <v>305</v>
      </c>
      <c r="E245" s="22" t="s">
        <v>121</v>
      </c>
      <c r="F245" s="22" t="s">
        <v>122</v>
      </c>
      <c r="G245" s="26" t="s">
        <v>303</v>
      </c>
      <c r="H245" s="26"/>
    </row>
    <row r="246" spans="1:8" ht="13.5" customHeight="1">
      <c r="A246" s="30">
        <v>244</v>
      </c>
      <c r="B246" s="21">
        <f t="shared" si="3"/>
        <v>598.9000000000007</v>
      </c>
      <c r="C246" s="21">
        <v>4.1</v>
      </c>
      <c r="D246" s="26" t="s">
        <v>306</v>
      </c>
      <c r="E246" s="22" t="s">
        <v>115</v>
      </c>
      <c r="F246" s="22" t="s">
        <v>122</v>
      </c>
      <c r="G246" s="26" t="s">
        <v>113</v>
      </c>
      <c r="H246" s="26" t="s">
        <v>307</v>
      </c>
    </row>
    <row r="247" spans="1:8" ht="13.5" customHeight="1">
      <c r="A247" s="30">
        <v>245</v>
      </c>
      <c r="B247" s="21">
        <f t="shared" si="3"/>
        <v>599.2000000000006</v>
      </c>
      <c r="C247" s="21">
        <v>0.3</v>
      </c>
      <c r="D247" s="26" t="s">
        <v>308</v>
      </c>
      <c r="E247" s="22" t="s">
        <v>124</v>
      </c>
      <c r="F247" s="22" t="s">
        <v>122</v>
      </c>
      <c r="G247" s="26" t="s">
        <v>113</v>
      </c>
      <c r="H247" s="26" t="s">
        <v>309</v>
      </c>
    </row>
    <row r="248" spans="1:8" ht="13.5" customHeight="1">
      <c r="A248" s="30">
        <v>246</v>
      </c>
      <c r="B248" s="21">
        <f t="shared" si="3"/>
        <v>600.2000000000006</v>
      </c>
      <c r="C248" s="21">
        <v>1</v>
      </c>
      <c r="D248" s="26" t="s">
        <v>310</v>
      </c>
      <c r="E248" s="22" t="s">
        <v>121</v>
      </c>
      <c r="F248" s="22" t="s">
        <v>122</v>
      </c>
      <c r="G248" s="26" t="s">
        <v>113</v>
      </c>
      <c r="H248" s="26" t="s">
        <v>311</v>
      </c>
    </row>
    <row r="249" spans="1:8" ht="13.5" customHeight="1">
      <c r="A249" s="30">
        <v>247</v>
      </c>
      <c r="B249" s="21">
        <f t="shared" si="3"/>
        <v>600.5000000000006</v>
      </c>
      <c r="C249" s="21">
        <v>0.3</v>
      </c>
      <c r="D249" s="26" t="s">
        <v>312</v>
      </c>
      <c r="E249" s="22"/>
      <c r="F249" s="22"/>
      <c r="G249" s="26" t="s">
        <v>113</v>
      </c>
      <c r="H249" s="26"/>
    </row>
    <row r="250" spans="1:8" ht="13.5" customHeight="1">
      <c r="A250" s="30">
        <v>248</v>
      </c>
      <c r="B250" s="21">
        <f t="shared" si="3"/>
        <v>601.4000000000005</v>
      </c>
      <c r="C250" s="21">
        <v>0.9</v>
      </c>
      <c r="D250" s="26" t="s">
        <v>258</v>
      </c>
      <c r="E250" s="22" t="s">
        <v>100</v>
      </c>
      <c r="F250" s="22" t="s">
        <v>112</v>
      </c>
      <c r="G250" s="26" t="s">
        <v>113</v>
      </c>
      <c r="H250" s="26"/>
    </row>
    <row r="251" spans="1:8" ht="13.5" customHeight="1">
      <c r="A251" s="30">
        <v>249</v>
      </c>
      <c r="B251" s="21">
        <f t="shared" si="3"/>
        <v>602.8000000000005</v>
      </c>
      <c r="C251" s="21">
        <v>1.4</v>
      </c>
      <c r="D251" s="26" t="s">
        <v>258</v>
      </c>
      <c r="E251" s="22" t="s">
        <v>93</v>
      </c>
      <c r="F251" s="22" t="s">
        <v>112</v>
      </c>
      <c r="G251" s="26" t="s">
        <v>113</v>
      </c>
      <c r="H251" s="26"/>
    </row>
    <row r="252" spans="1:8" ht="13.5">
      <c r="A252" s="49">
        <v>250</v>
      </c>
      <c r="B252" s="24">
        <f t="shared" si="3"/>
        <v>604.1000000000005</v>
      </c>
      <c r="C252" s="50">
        <v>1.3</v>
      </c>
      <c r="D252" s="68" t="s">
        <v>53</v>
      </c>
      <c r="E252" s="69"/>
      <c r="F252" s="25"/>
      <c r="G252" s="68"/>
      <c r="H252" s="68" t="s">
        <v>461</v>
      </c>
    </row>
    <row r="253" spans="1:8" ht="14.25">
      <c r="A253" s="2"/>
      <c r="B253" s="11"/>
      <c r="C253" s="11"/>
      <c r="D253" s="9"/>
      <c r="E253" s="13"/>
      <c r="F253" s="10"/>
      <c r="G253" s="9"/>
      <c r="H253" s="7" t="s">
        <v>462</v>
      </c>
    </row>
    <row r="254" ht="13.5">
      <c r="H254" s="89" t="s">
        <v>465</v>
      </c>
    </row>
  </sheetData>
  <printOptions horizontalCentered="1"/>
  <pageMargins left="0.3937007874015748" right="0.3937007874015748" top="0.25" bottom="0.3937007874015748" header="0.2362204724409449" footer="0.5118110236220472"/>
  <pageSetup fitToHeight="5" fitToWidth="1"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H350"/>
  <sheetViews>
    <sheetView workbookViewId="0" topLeftCell="A1">
      <selection activeCell="G31" sqref="G31"/>
    </sheetView>
  </sheetViews>
  <sheetFormatPr defaultColWidth="9.00390625" defaultRowHeight="13.5"/>
  <cols>
    <col min="1" max="1" width="5.75390625" style="3" customWidth="1"/>
    <col min="2" max="2" width="9.375" style="12" customWidth="1"/>
    <col min="3" max="3" width="13.50390625" style="5" customWidth="1"/>
    <col min="4" max="4" width="20.75390625" style="1" customWidth="1"/>
    <col min="5" max="6" width="6.75390625" style="8" customWidth="1"/>
    <col min="7" max="7" width="29.375" style="6" customWidth="1"/>
    <col min="8" max="8" width="40.75390625" style="6" customWidth="1"/>
    <col min="9" max="16384" width="8.75390625" style="1" customWidth="1"/>
  </cols>
  <sheetData>
    <row r="1" spans="1:8" ht="13.5">
      <c r="A1" s="1"/>
      <c r="B1" s="1"/>
      <c r="C1" s="1"/>
      <c r="E1" s="1"/>
      <c r="F1" s="1"/>
      <c r="G1" s="1"/>
      <c r="H1" s="1"/>
    </row>
    <row r="2" spans="1:8" ht="14.25">
      <c r="A2" s="1"/>
      <c r="B2" s="90" t="s">
        <v>467</v>
      </c>
      <c r="C2" s="1"/>
      <c r="E2" s="1"/>
      <c r="F2" s="1"/>
      <c r="G2" s="1"/>
      <c r="H2" s="1"/>
    </row>
    <row r="3" spans="1:8" ht="13.5" customHeight="1">
      <c r="A3" s="1"/>
      <c r="B3" s="1"/>
      <c r="C3" s="1"/>
      <c r="E3" s="1"/>
      <c r="F3" s="1"/>
      <c r="G3" s="1"/>
      <c r="H3" s="1"/>
    </row>
    <row r="4" spans="1:8" ht="13.5" customHeight="1">
      <c r="A4" s="1"/>
      <c r="B4" s="1"/>
      <c r="C4" s="1"/>
      <c r="E4" s="1"/>
      <c r="F4" s="1"/>
      <c r="G4" s="1"/>
      <c r="H4" s="1"/>
    </row>
    <row r="5" spans="1:8" ht="13.5" customHeight="1">
      <c r="A5" s="91" t="s">
        <v>477</v>
      </c>
      <c r="B5" s="91" t="s">
        <v>485</v>
      </c>
      <c r="C5" s="91"/>
      <c r="D5" s="91"/>
      <c r="E5" s="91"/>
      <c r="F5" s="91"/>
      <c r="G5" s="91"/>
      <c r="H5" s="91"/>
    </row>
    <row r="6" spans="1:8" ht="13.5" customHeight="1" thickBot="1">
      <c r="A6" s="91"/>
      <c r="B6" s="91" t="s">
        <v>486</v>
      </c>
      <c r="C6" s="91"/>
      <c r="D6" s="91"/>
      <c r="E6" s="91"/>
      <c r="F6" s="91"/>
      <c r="G6" s="91"/>
      <c r="H6" s="91"/>
    </row>
    <row r="7" spans="1:8" ht="13.5" customHeight="1">
      <c r="A7" s="91"/>
      <c r="B7" s="92"/>
      <c r="C7" s="93" t="s">
        <v>83</v>
      </c>
      <c r="D7" s="94" t="s">
        <v>124</v>
      </c>
      <c r="E7" s="94" t="s">
        <v>122</v>
      </c>
      <c r="F7" s="93" t="s">
        <v>468</v>
      </c>
      <c r="G7" s="95" t="s">
        <v>469</v>
      </c>
      <c r="H7" s="91"/>
    </row>
    <row r="8" spans="1:8" ht="13.5" customHeight="1">
      <c r="A8" s="91"/>
      <c r="B8" s="96">
        <v>2.9</v>
      </c>
      <c r="C8" s="26"/>
      <c r="D8" s="22"/>
      <c r="E8" s="22"/>
      <c r="F8" s="26" t="s">
        <v>468</v>
      </c>
      <c r="G8" s="97" t="s">
        <v>470</v>
      </c>
      <c r="H8" s="91"/>
    </row>
    <row r="9" spans="1:8" ht="13.5" customHeight="1">
      <c r="A9" s="91"/>
      <c r="B9" s="96">
        <v>2.4</v>
      </c>
      <c r="C9" s="26" t="s">
        <v>125</v>
      </c>
      <c r="D9" s="22" t="s">
        <v>124</v>
      </c>
      <c r="E9" s="22" t="s">
        <v>112</v>
      </c>
      <c r="F9" s="26" t="s">
        <v>471</v>
      </c>
      <c r="G9" s="97" t="s">
        <v>472</v>
      </c>
      <c r="H9" s="91"/>
    </row>
    <row r="10" spans="1:8" ht="13.5" customHeight="1">
      <c r="A10" s="91"/>
      <c r="B10" s="96">
        <v>2.1</v>
      </c>
      <c r="C10" s="26" t="s">
        <v>31</v>
      </c>
      <c r="D10" s="22" t="s">
        <v>115</v>
      </c>
      <c r="E10" s="22" t="s">
        <v>112</v>
      </c>
      <c r="F10" s="26" t="s">
        <v>468</v>
      </c>
      <c r="G10" s="97"/>
      <c r="H10" s="91"/>
    </row>
    <row r="11" spans="1:8" ht="13.5" customHeight="1" thickBot="1">
      <c r="A11" s="91"/>
      <c r="B11" s="98">
        <v>8.4</v>
      </c>
      <c r="C11" s="99" t="s">
        <v>123</v>
      </c>
      <c r="D11" s="100" t="s">
        <v>124</v>
      </c>
      <c r="E11" s="100" t="s">
        <v>122</v>
      </c>
      <c r="F11" s="99" t="s">
        <v>295</v>
      </c>
      <c r="G11" s="101" t="s">
        <v>473</v>
      </c>
      <c r="H11" s="91"/>
    </row>
    <row r="12" spans="1:8" ht="13.5" customHeight="1">
      <c r="A12" s="91"/>
      <c r="B12" s="102">
        <f>SUM(B8:B11)</f>
        <v>15.8</v>
      </c>
      <c r="C12" s="91" t="s">
        <v>478</v>
      </c>
      <c r="D12" s="91"/>
      <c r="E12" s="91"/>
      <c r="F12" s="91"/>
      <c r="G12" s="91"/>
      <c r="H12" s="91"/>
    </row>
    <row r="13" spans="1:8" ht="13.5" customHeight="1">
      <c r="A13" s="91"/>
      <c r="B13" s="102"/>
      <c r="C13" s="91"/>
      <c r="D13" s="91"/>
      <c r="E13" s="91"/>
      <c r="F13" s="91"/>
      <c r="G13" s="91"/>
      <c r="H13" s="91"/>
    </row>
    <row r="14" spans="1:8" ht="13.5" customHeight="1">
      <c r="A14" s="91" t="s">
        <v>479</v>
      </c>
      <c r="B14" s="91" t="s">
        <v>487</v>
      </c>
      <c r="C14" s="91"/>
      <c r="D14" s="91"/>
      <c r="E14" s="91"/>
      <c r="F14" s="91"/>
      <c r="G14" s="91"/>
      <c r="H14" s="91"/>
    </row>
    <row r="15" spans="1:8" ht="13.5" customHeight="1" thickBot="1">
      <c r="A15" s="91"/>
      <c r="B15" s="91" t="s">
        <v>488</v>
      </c>
      <c r="C15" s="91"/>
      <c r="D15" s="91"/>
      <c r="E15" s="91"/>
      <c r="F15" s="91"/>
      <c r="G15" s="91"/>
      <c r="H15" s="91"/>
    </row>
    <row r="16" spans="1:8" ht="13.5" customHeight="1" thickBot="1">
      <c r="A16" s="91"/>
      <c r="B16" s="103"/>
      <c r="C16" s="104" t="s">
        <v>474</v>
      </c>
      <c r="D16" s="105" t="s">
        <v>100</v>
      </c>
      <c r="E16" s="105" t="s">
        <v>316</v>
      </c>
      <c r="F16" s="104" t="s">
        <v>480</v>
      </c>
      <c r="G16" s="106"/>
      <c r="H16" s="91"/>
    </row>
    <row r="17" spans="1:8" ht="13.5" customHeight="1">
      <c r="A17" s="91"/>
      <c r="B17" s="91">
        <v>15.5</v>
      </c>
      <c r="C17" s="91" t="s">
        <v>481</v>
      </c>
      <c r="D17" s="107"/>
      <c r="E17" s="107"/>
      <c r="F17" s="91"/>
      <c r="G17" s="91"/>
      <c r="H17" s="91"/>
    </row>
    <row r="18" spans="1:8" ht="13.5" customHeight="1">
      <c r="A18" s="91"/>
      <c r="B18" s="91"/>
      <c r="C18" s="91"/>
      <c r="D18" s="107"/>
      <c r="E18" s="107"/>
      <c r="F18" s="91"/>
      <c r="G18" s="91"/>
      <c r="H18" s="91"/>
    </row>
    <row r="19" spans="1:8" ht="13.5" customHeight="1">
      <c r="A19" s="91" t="s">
        <v>482</v>
      </c>
      <c r="B19" s="91" t="s">
        <v>483</v>
      </c>
      <c r="C19" s="91" t="s">
        <v>489</v>
      </c>
      <c r="D19" s="107"/>
      <c r="E19" s="107"/>
      <c r="F19" s="91"/>
      <c r="G19" s="91"/>
      <c r="H19" s="91"/>
    </row>
    <row r="20" spans="1:8" ht="13.5" customHeight="1" thickBot="1">
      <c r="A20" s="91"/>
      <c r="B20" s="91" t="s">
        <v>490</v>
      </c>
      <c r="C20" s="91"/>
      <c r="D20" s="107"/>
      <c r="E20" s="107"/>
      <c r="F20" s="91"/>
      <c r="G20" s="91"/>
      <c r="H20" s="91"/>
    </row>
    <row r="21" spans="1:8" ht="13.5" customHeight="1" thickBot="1">
      <c r="A21" s="91"/>
      <c r="B21" s="103"/>
      <c r="C21" s="104" t="s">
        <v>475</v>
      </c>
      <c r="D21" s="105" t="s">
        <v>100</v>
      </c>
      <c r="E21" s="105" t="s">
        <v>316</v>
      </c>
      <c r="F21" s="104" t="s">
        <v>484</v>
      </c>
      <c r="G21" s="106"/>
      <c r="H21" s="91"/>
    </row>
    <row r="22" spans="1:8" ht="13.5" customHeight="1">
      <c r="A22" s="91"/>
      <c r="B22" s="91">
        <v>11.7</v>
      </c>
      <c r="C22" s="91" t="s">
        <v>481</v>
      </c>
      <c r="D22" s="91"/>
      <c r="E22" s="91"/>
      <c r="F22" s="91"/>
      <c r="G22" s="91"/>
      <c r="H22" s="91"/>
    </row>
    <row r="23" spans="1:8" ht="13.5" customHeight="1">
      <c r="A23" s="91"/>
      <c r="B23" s="91"/>
      <c r="C23" s="91"/>
      <c r="D23" s="91"/>
      <c r="E23" s="91"/>
      <c r="F23" s="91"/>
      <c r="G23" s="91"/>
      <c r="H23" s="91"/>
    </row>
    <row r="24" spans="1:8" ht="13.5" customHeight="1">
      <c r="A24" s="91"/>
      <c r="B24" s="91"/>
      <c r="C24" s="91" t="s">
        <v>476</v>
      </c>
      <c r="D24" s="91"/>
      <c r="E24" s="91"/>
      <c r="F24" s="91"/>
      <c r="G24" s="91"/>
      <c r="H24" s="91"/>
    </row>
    <row r="25" spans="1:8" ht="13.5" customHeight="1">
      <c r="A25" s="91"/>
      <c r="B25" s="91"/>
      <c r="C25" s="91"/>
      <c r="D25" s="91"/>
      <c r="E25" s="91"/>
      <c r="F25" s="91"/>
      <c r="G25" s="91"/>
      <c r="H25" s="91"/>
    </row>
    <row r="26" spans="1:8" ht="13.5" customHeight="1">
      <c r="A26" s="1"/>
      <c r="B26" s="1"/>
      <c r="C26" s="1"/>
      <c r="E26" s="1"/>
      <c r="F26" s="1"/>
      <c r="G26" s="1"/>
      <c r="H26" s="1"/>
    </row>
    <row r="27" spans="1:8" ht="13.5" customHeight="1">
      <c r="A27" s="1"/>
      <c r="B27" s="1"/>
      <c r="C27" s="1"/>
      <c r="E27" s="1"/>
      <c r="F27" s="1"/>
      <c r="G27" s="1"/>
      <c r="H27" s="1"/>
    </row>
    <row r="28" spans="1:8" ht="13.5" customHeight="1">
      <c r="A28" s="1"/>
      <c r="B28" s="1"/>
      <c r="C28" s="1"/>
      <c r="E28" s="1"/>
      <c r="F28" s="1"/>
      <c r="G28" s="1"/>
      <c r="H28" s="1"/>
    </row>
    <row r="29" spans="1:8" ht="13.5">
      <c r="A29" s="1"/>
      <c r="B29" s="1"/>
      <c r="C29" s="1"/>
      <c r="E29" s="1"/>
      <c r="F29" s="1"/>
      <c r="G29" s="1"/>
      <c r="H29" s="1"/>
    </row>
    <row r="30" spans="1:8" ht="13.5">
      <c r="A30" s="1"/>
      <c r="B30" s="1"/>
      <c r="C30" s="1"/>
      <c r="E30" s="1"/>
      <c r="F30" s="1"/>
      <c r="G30" s="1"/>
      <c r="H30" s="1"/>
    </row>
    <row r="31" spans="1:8" ht="13.5">
      <c r="A31" s="1"/>
      <c r="B31" s="1"/>
      <c r="C31" s="1"/>
      <c r="E31" s="1"/>
      <c r="F31" s="1"/>
      <c r="G31" s="1"/>
      <c r="H31" s="1"/>
    </row>
    <row r="32" spans="1:8" ht="13.5">
      <c r="A32" s="1"/>
      <c r="B32" s="1"/>
      <c r="C32" s="1"/>
      <c r="E32" s="1"/>
      <c r="F32" s="1"/>
      <c r="G32" s="1"/>
      <c r="H32" s="1"/>
    </row>
    <row r="33" spans="1:8" ht="13.5">
      <c r="A33" s="1"/>
      <c r="B33" s="1"/>
      <c r="C33" s="1"/>
      <c r="E33" s="1"/>
      <c r="F33" s="1"/>
      <c r="G33" s="1"/>
      <c r="H33" s="1"/>
    </row>
    <row r="34" spans="1:8" ht="13.5">
      <c r="A34" s="1"/>
      <c r="B34" s="1"/>
      <c r="C34" s="1"/>
      <c r="E34" s="1"/>
      <c r="F34" s="1"/>
      <c r="G34" s="1"/>
      <c r="H34" s="1"/>
    </row>
    <row r="35" spans="1:8" ht="13.5">
      <c r="A35" s="1"/>
      <c r="B35" s="1"/>
      <c r="C35" s="1"/>
      <c r="E35" s="1"/>
      <c r="F35" s="1"/>
      <c r="G35" s="1"/>
      <c r="H35" s="1"/>
    </row>
    <row r="36" spans="1:8" ht="13.5">
      <c r="A36" s="1"/>
      <c r="B36" s="1"/>
      <c r="C36" s="1"/>
      <c r="E36" s="1"/>
      <c r="F36" s="1"/>
      <c r="G36" s="1"/>
      <c r="H36" s="1"/>
    </row>
    <row r="37" spans="1:8" ht="13.5">
      <c r="A37" s="1"/>
      <c r="B37" s="1"/>
      <c r="C37" s="1"/>
      <c r="E37" s="1"/>
      <c r="F37" s="1"/>
      <c r="G37" s="1"/>
      <c r="H37" s="1"/>
    </row>
    <row r="38" spans="1:8" ht="13.5">
      <c r="A38" s="1"/>
      <c r="B38" s="1"/>
      <c r="C38" s="1"/>
      <c r="E38" s="1"/>
      <c r="F38" s="1"/>
      <c r="G38" s="1"/>
      <c r="H38" s="1"/>
    </row>
    <row r="39" spans="1:8" ht="13.5">
      <c r="A39" s="1"/>
      <c r="B39" s="1"/>
      <c r="C39" s="1"/>
      <c r="E39" s="1"/>
      <c r="F39" s="1"/>
      <c r="G39" s="1"/>
      <c r="H39" s="1"/>
    </row>
    <row r="40" spans="1:8" ht="13.5">
      <c r="A40" s="1"/>
      <c r="B40" s="1"/>
      <c r="C40" s="1"/>
      <c r="E40" s="1"/>
      <c r="F40" s="1"/>
      <c r="G40" s="1"/>
      <c r="H40" s="1"/>
    </row>
    <row r="41" spans="1:8" ht="13.5">
      <c r="A41" s="1"/>
      <c r="B41" s="1"/>
      <c r="C41" s="1"/>
      <c r="E41" s="1"/>
      <c r="F41" s="1"/>
      <c r="G41" s="1"/>
      <c r="H41" s="1"/>
    </row>
    <row r="42" spans="1:8" ht="13.5">
      <c r="A42" s="1"/>
      <c r="B42" s="1"/>
      <c r="C42" s="1"/>
      <c r="E42" s="1"/>
      <c r="F42" s="1"/>
      <c r="G42" s="1"/>
      <c r="H42" s="1"/>
    </row>
    <row r="43" spans="1:8" ht="13.5">
      <c r="A43" s="1"/>
      <c r="B43" s="1"/>
      <c r="C43" s="1"/>
      <c r="E43" s="1"/>
      <c r="F43" s="1"/>
      <c r="G43" s="1"/>
      <c r="H43" s="1"/>
    </row>
    <row r="44" spans="1:8" ht="13.5">
      <c r="A44" s="1"/>
      <c r="B44" s="1"/>
      <c r="C44" s="1"/>
      <c r="E44" s="1"/>
      <c r="F44" s="1"/>
      <c r="G44" s="1"/>
      <c r="H44" s="1"/>
    </row>
    <row r="45" spans="1:8" ht="13.5">
      <c r="A45" s="1"/>
      <c r="B45" s="1"/>
      <c r="C45" s="1"/>
      <c r="E45" s="1"/>
      <c r="F45" s="1"/>
      <c r="G45" s="1"/>
      <c r="H45" s="1"/>
    </row>
    <row r="46" spans="1:8" ht="13.5">
      <c r="A46" s="1"/>
      <c r="B46" s="1"/>
      <c r="C46" s="1"/>
      <c r="E46" s="1"/>
      <c r="F46" s="1"/>
      <c r="G46" s="1"/>
      <c r="H46" s="1"/>
    </row>
    <row r="47" spans="1:8" ht="13.5">
      <c r="A47" s="1"/>
      <c r="B47" s="1"/>
      <c r="C47" s="1"/>
      <c r="E47" s="1"/>
      <c r="F47" s="1"/>
      <c r="G47" s="1"/>
      <c r="H47" s="1"/>
    </row>
    <row r="48" spans="1:8" ht="13.5">
      <c r="A48" s="1"/>
      <c r="B48" s="1"/>
      <c r="C48" s="1"/>
      <c r="E48" s="1"/>
      <c r="F48" s="1"/>
      <c r="G48" s="1"/>
      <c r="H48" s="1"/>
    </row>
    <row r="49" spans="1:8" ht="13.5">
      <c r="A49" s="1"/>
      <c r="B49" s="1"/>
      <c r="C49" s="1"/>
      <c r="E49" s="1"/>
      <c r="F49" s="1"/>
      <c r="G49" s="1"/>
      <c r="H49" s="1"/>
    </row>
    <row r="50" spans="1:8" ht="13.5">
      <c r="A50" s="1"/>
      <c r="B50" s="1"/>
      <c r="C50" s="1"/>
      <c r="E50" s="1"/>
      <c r="F50" s="1"/>
      <c r="G50" s="1"/>
      <c r="H50" s="1"/>
    </row>
    <row r="51" spans="1:8" ht="13.5">
      <c r="A51" s="1"/>
      <c r="B51" s="1"/>
      <c r="C51" s="1"/>
      <c r="E51" s="1"/>
      <c r="F51" s="1"/>
      <c r="G51" s="1"/>
      <c r="H51" s="1"/>
    </row>
    <row r="52" spans="1:8" ht="13.5">
      <c r="A52" s="1"/>
      <c r="B52" s="1"/>
      <c r="C52" s="1"/>
      <c r="E52" s="1"/>
      <c r="F52" s="1"/>
      <c r="G52" s="1"/>
      <c r="H52" s="1"/>
    </row>
    <row r="53" spans="1:8" ht="13.5">
      <c r="A53" s="1"/>
      <c r="B53" s="1"/>
      <c r="C53" s="1"/>
      <c r="E53" s="1"/>
      <c r="F53" s="1"/>
      <c r="G53" s="1"/>
      <c r="H53" s="1"/>
    </row>
    <row r="54" spans="1:8" ht="13.5">
      <c r="A54" s="1"/>
      <c r="B54" s="1"/>
      <c r="C54" s="1"/>
      <c r="E54" s="1"/>
      <c r="F54" s="1"/>
      <c r="G54" s="1"/>
      <c r="H54" s="1"/>
    </row>
    <row r="55" s="4" customFormat="1" ht="13.5"/>
    <row r="56" spans="1:8" ht="13.5">
      <c r="A56" s="1"/>
      <c r="B56" s="1"/>
      <c r="C56" s="1"/>
      <c r="E56" s="1"/>
      <c r="F56" s="1"/>
      <c r="G56" s="1"/>
      <c r="H56" s="1"/>
    </row>
    <row r="57" spans="1:8" ht="13.5">
      <c r="A57" s="1"/>
      <c r="B57" s="1"/>
      <c r="C57" s="1"/>
      <c r="E57" s="1"/>
      <c r="F57" s="1"/>
      <c r="G57" s="1"/>
      <c r="H57" s="1"/>
    </row>
    <row r="58" spans="1:8" ht="13.5">
      <c r="A58" s="1"/>
      <c r="B58" s="1"/>
      <c r="C58" s="1"/>
      <c r="E58" s="1"/>
      <c r="F58" s="1"/>
      <c r="G58" s="1"/>
      <c r="H58" s="1"/>
    </row>
    <row r="59" spans="1:8" ht="13.5">
      <c r="A59" s="1"/>
      <c r="B59" s="1"/>
      <c r="C59" s="1"/>
      <c r="E59" s="1"/>
      <c r="F59" s="1"/>
      <c r="G59" s="1"/>
      <c r="H59" s="1"/>
    </row>
    <row r="60" spans="1:8" ht="13.5">
      <c r="A60" s="1"/>
      <c r="B60" s="1"/>
      <c r="C60" s="1"/>
      <c r="E60" s="1"/>
      <c r="F60" s="1"/>
      <c r="G60" s="1"/>
      <c r="H60" s="1"/>
    </row>
    <row r="61" spans="1:8" ht="13.5">
      <c r="A61" s="1"/>
      <c r="B61" s="1"/>
      <c r="C61" s="1"/>
      <c r="E61" s="1"/>
      <c r="F61" s="1"/>
      <c r="G61" s="1"/>
      <c r="H61" s="1"/>
    </row>
    <row r="62" spans="1:8" ht="13.5">
      <c r="A62" s="1"/>
      <c r="B62" s="1"/>
      <c r="C62" s="1"/>
      <c r="E62" s="1"/>
      <c r="F62" s="1"/>
      <c r="G62" s="1"/>
      <c r="H62" s="1"/>
    </row>
    <row r="63" spans="1:8" ht="13.5">
      <c r="A63" s="1"/>
      <c r="B63" s="1"/>
      <c r="C63" s="1"/>
      <c r="E63" s="1"/>
      <c r="F63" s="1"/>
      <c r="G63" s="1"/>
      <c r="H63" s="1"/>
    </row>
    <row r="64" spans="1:8" ht="13.5">
      <c r="A64" s="1"/>
      <c r="B64" s="1"/>
      <c r="C64" s="1"/>
      <c r="E64" s="1"/>
      <c r="F64" s="1"/>
      <c r="G64" s="1"/>
      <c r="H64" s="1"/>
    </row>
    <row r="65" spans="1:8" ht="13.5">
      <c r="A65" s="1"/>
      <c r="B65" s="1"/>
      <c r="C65" s="1"/>
      <c r="E65" s="1"/>
      <c r="F65" s="1"/>
      <c r="G65" s="1"/>
      <c r="H65" s="1"/>
    </row>
    <row r="66" spans="1:8" ht="13.5">
      <c r="A66" s="1"/>
      <c r="B66" s="1"/>
      <c r="C66" s="1"/>
      <c r="E66" s="1"/>
      <c r="F66" s="1"/>
      <c r="G66" s="1"/>
      <c r="H66" s="1"/>
    </row>
    <row r="67" spans="1:8" ht="13.5">
      <c r="A67" s="1"/>
      <c r="B67" s="1"/>
      <c r="C67" s="1"/>
      <c r="E67" s="1"/>
      <c r="F67" s="1"/>
      <c r="G67" s="1"/>
      <c r="H67" s="1"/>
    </row>
    <row r="68" spans="1:8" ht="13.5">
      <c r="A68" s="1"/>
      <c r="B68" s="1"/>
      <c r="C68" s="1"/>
      <c r="E68" s="1"/>
      <c r="F68" s="1"/>
      <c r="G68" s="1"/>
      <c r="H68" s="1"/>
    </row>
    <row r="69" spans="1:8" ht="13.5">
      <c r="A69" s="1"/>
      <c r="B69" s="1"/>
      <c r="C69" s="1"/>
      <c r="E69" s="1"/>
      <c r="F69" s="1"/>
      <c r="G69" s="1"/>
      <c r="H69" s="1"/>
    </row>
    <row r="70" spans="1:8" ht="13.5">
      <c r="A70" s="1"/>
      <c r="B70" s="1"/>
      <c r="C70" s="1"/>
      <c r="E70" s="1"/>
      <c r="F70" s="1"/>
      <c r="G70" s="1"/>
      <c r="H70" s="1"/>
    </row>
    <row r="71" spans="1:8" ht="13.5">
      <c r="A71" s="1"/>
      <c r="B71" s="1"/>
      <c r="C71" s="1"/>
      <c r="E71" s="1"/>
      <c r="F71" s="1"/>
      <c r="G71" s="1"/>
      <c r="H71" s="1"/>
    </row>
    <row r="72" spans="1:8" ht="13.5">
      <c r="A72" s="1"/>
      <c r="B72" s="1"/>
      <c r="C72" s="1"/>
      <c r="E72" s="1"/>
      <c r="F72" s="1"/>
      <c r="G72" s="1"/>
      <c r="H72" s="1"/>
    </row>
    <row r="73" spans="1:8" ht="13.5">
      <c r="A73" s="1"/>
      <c r="B73" s="1"/>
      <c r="C73" s="1"/>
      <c r="E73" s="1"/>
      <c r="F73" s="1"/>
      <c r="G73" s="1"/>
      <c r="H73" s="1"/>
    </row>
    <row r="74" spans="1:8" ht="13.5">
      <c r="A74" s="1"/>
      <c r="B74" s="1"/>
      <c r="C74" s="1"/>
      <c r="E74" s="1"/>
      <c r="F74" s="1"/>
      <c r="G74" s="1"/>
      <c r="H74" s="1"/>
    </row>
    <row r="75" spans="1:8" ht="13.5">
      <c r="A75" s="1"/>
      <c r="B75" s="1"/>
      <c r="C75" s="1"/>
      <c r="E75" s="1"/>
      <c r="F75" s="1"/>
      <c r="G75" s="1"/>
      <c r="H75" s="1"/>
    </row>
    <row r="76" s="4" customFormat="1" ht="13.5"/>
    <row r="77" spans="1:8" ht="13.5">
      <c r="A77" s="1"/>
      <c r="B77" s="1"/>
      <c r="C77" s="1"/>
      <c r="E77" s="1"/>
      <c r="F77" s="1"/>
      <c r="G77" s="1"/>
      <c r="H77" s="1"/>
    </row>
    <row r="78" spans="1:8" ht="13.5">
      <c r="A78" s="1"/>
      <c r="B78" s="1"/>
      <c r="C78" s="1"/>
      <c r="E78" s="1"/>
      <c r="F78" s="1"/>
      <c r="G78" s="1"/>
      <c r="H78" s="1"/>
    </row>
    <row r="79" spans="1:8" ht="13.5">
      <c r="A79" s="1"/>
      <c r="B79" s="1"/>
      <c r="C79" s="1"/>
      <c r="E79" s="1"/>
      <c r="F79" s="1"/>
      <c r="G79" s="1"/>
      <c r="H79" s="1"/>
    </row>
    <row r="80" spans="1:8" ht="13.5">
      <c r="A80" s="1"/>
      <c r="B80" s="1"/>
      <c r="C80" s="1"/>
      <c r="E80" s="1"/>
      <c r="F80" s="1"/>
      <c r="G80" s="1"/>
      <c r="H80" s="1"/>
    </row>
    <row r="81" spans="1:8" ht="13.5">
      <c r="A81" s="1"/>
      <c r="B81" s="1"/>
      <c r="C81" s="1"/>
      <c r="E81" s="1"/>
      <c r="F81" s="1"/>
      <c r="G81" s="1"/>
      <c r="H81" s="1"/>
    </row>
    <row r="82" spans="1:8" ht="13.5">
      <c r="A82" s="1"/>
      <c r="B82" s="1"/>
      <c r="C82" s="1"/>
      <c r="E82" s="1"/>
      <c r="F82" s="1"/>
      <c r="G82" s="1"/>
      <c r="H82" s="1"/>
    </row>
    <row r="83" spans="1:8" ht="13.5">
      <c r="A83" s="1"/>
      <c r="B83" s="1"/>
      <c r="C83" s="1"/>
      <c r="E83" s="1"/>
      <c r="F83" s="1"/>
      <c r="G83" s="1"/>
      <c r="H83" s="1"/>
    </row>
    <row r="84" spans="1:8" ht="13.5">
      <c r="A84" s="1"/>
      <c r="B84" s="1"/>
      <c r="C84" s="1"/>
      <c r="E84" s="1"/>
      <c r="F84" s="1"/>
      <c r="G84" s="1"/>
      <c r="H84" s="1"/>
    </row>
    <row r="85" spans="1:8" ht="13.5">
      <c r="A85" s="1"/>
      <c r="B85" s="1"/>
      <c r="C85" s="1"/>
      <c r="E85" s="1"/>
      <c r="F85" s="1"/>
      <c r="G85" s="1"/>
      <c r="H85" s="1"/>
    </row>
    <row r="86" spans="1:8" ht="13.5">
      <c r="A86" s="1"/>
      <c r="B86" s="1"/>
      <c r="C86" s="1"/>
      <c r="E86" s="1"/>
      <c r="F86" s="1"/>
      <c r="G86" s="1"/>
      <c r="H86" s="1"/>
    </row>
    <row r="87" spans="1:8" ht="13.5">
      <c r="A87" s="1"/>
      <c r="B87" s="1"/>
      <c r="C87" s="1"/>
      <c r="E87" s="1"/>
      <c r="F87" s="1"/>
      <c r="G87" s="1"/>
      <c r="H87" s="1"/>
    </row>
    <row r="88" spans="1:8" ht="13.5">
      <c r="A88" s="1"/>
      <c r="B88" s="1"/>
      <c r="C88" s="1"/>
      <c r="E88" s="1"/>
      <c r="F88" s="1"/>
      <c r="G88" s="1"/>
      <c r="H88" s="1"/>
    </row>
    <row r="89" spans="1:8" ht="13.5">
      <c r="A89" s="1"/>
      <c r="B89" s="1"/>
      <c r="C89" s="1"/>
      <c r="E89" s="1"/>
      <c r="F89" s="1"/>
      <c r="G89" s="1"/>
      <c r="H89" s="1"/>
    </row>
    <row r="90" spans="1:8" ht="13.5">
      <c r="A90" s="1"/>
      <c r="B90" s="1"/>
      <c r="C90" s="1"/>
      <c r="E90" s="1"/>
      <c r="F90" s="1"/>
      <c r="G90" s="1"/>
      <c r="H90" s="1"/>
    </row>
    <row r="91" spans="1:8" ht="13.5">
      <c r="A91" s="1"/>
      <c r="B91" s="1"/>
      <c r="C91" s="1"/>
      <c r="E91" s="1"/>
      <c r="F91" s="1"/>
      <c r="G91" s="1"/>
      <c r="H91" s="1"/>
    </row>
    <row r="92" spans="1:8" ht="13.5">
      <c r="A92" s="1"/>
      <c r="B92" s="1"/>
      <c r="C92" s="1"/>
      <c r="E92" s="1"/>
      <c r="F92" s="1"/>
      <c r="G92" s="1"/>
      <c r="H92" s="1"/>
    </row>
    <row r="93" spans="1:8" ht="13.5">
      <c r="A93" s="1"/>
      <c r="B93" s="1"/>
      <c r="C93" s="1"/>
      <c r="E93" s="1"/>
      <c r="F93" s="1"/>
      <c r="G93" s="1"/>
      <c r="H93" s="1"/>
    </row>
    <row r="94" spans="1:8" ht="13.5">
      <c r="A94" s="1"/>
      <c r="B94" s="1"/>
      <c r="C94" s="1"/>
      <c r="E94" s="1"/>
      <c r="F94" s="1"/>
      <c r="G94" s="1"/>
      <c r="H94" s="1"/>
    </row>
    <row r="95" spans="1:8" ht="13.5">
      <c r="A95" s="1"/>
      <c r="B95" s="1"/>
      <c r="C95" s="1"/>
      <c r="E95" s="1"/>
      <c r="F95" s="1"/>
      <c r="G95" s="1"/>
      <c r="H95" s="1"/>
    </row>
    <row r="96" spans="1:8" ht="13.5">
      <c r="A96" s="1"/>
      <c r="B96" s="1"/>
      <c r="C96" s="1"/>
      <c r="E96" s="1"/>
      <c r="F96" s="1"/>
      <c r="G96" s="1"/>
      <c r="H96" s="1"/>
    </row>
    <row r="97" spans="1:8" ht="13.5">
      <c r="A97" s="1"/>
      <c r="B97" s="1"/>
      <c r="C97" s="1"/>
      <c r="E97" s="1"/>
      <c r="F97" s="1"/>
      <c r="G97" s="1"/>
      <c r="H97" s="1"/>
    </row>
    <row r="98" spans="1:8" ht="13.5">
      <c r="A98" s="1"/>
      <c r="B98" s="1"/>
      <c r="C98" s="1"/>
      <c r="E98" s="1"/>
      <c r="F98" s="1"/>
      <c r="G98" s="1"/>
      <c r="H98" s="1"/>
    </row>
    <row r="99" spans="1:8" ht="13.5">
      <c r="A99" s="1"/>
      <c r="B99" s="1"/>
      <c r="C99" s="1"/>
      <c r="E99" s="1"/>
      <c r="F99" s="1"/>
      <c r="G99" s="1"/>
      <c r="H99" s="1"/>
    </row>
    <row r="100" spans="1:8" ht="13.5">
      <c r="A100" s="1"/>
      <c r="B100" s="1"/>
      <c r="C100" s="1"/>
      <c r="E100" s="1"/>
      <c r="F100" s="1"/>
      <c r="G100" s="1"/>
      <c r="H100" s="1"/>
    </row>
    <row r="101" spans="1:8" ht="13.5">
      <c r="A101" s="1"/>
      <c r="B101" s="1"/>
      <c r="C101" s="1"/>
      <c r="E101" s="1"/>
      <c r="F101" s="1"/>
      <c r="G101" s="1"/>
      <c r="H101" s="1"/>
    </row>
    <row r="102" spans="1:8" ht="13.5">
      <c r="A102" s="1"/>
      <c r="B102" s="1"/>
      <c r="C102" s="1"/>
      <c r="E102" s="1"/>
      <c r="F102" s="1"/>
      <c r="G102" s="1"/>
      <c r="H102" s="1"/>
    </row>
    <row r="103" spans="1:8" ht="13.5">
      <c r="A103" s="1"/>
      <c r="B103" s="1"/>
      <c r="C103" s="1"/>
      <c r="E103" s="1"/>
      <c r="F103" s="1"/>
      <c r="G103" s="1"/>
      <c r="H103" s="1"/>
    </row>
    <row r="104" spans="1:8" ht="13.5">
      <c r="A104" s="1"/>
      <c r="B104" s="1"/>
      <c r="C104" s="1"/>
      <c r="E104" s="1"/>
      <c r="F104" s="1"/>
      <c r="G104" s="1"/>
      <c r="H104" s="1"/>
    </row>
    <row r="105" spans="1:8" ht="13.5">
      <c r="A105" s="1"/>
      <c r="B105" s="1"/>
      <c r="C105" s="1"/>
      <c r="E105" s="1"/>
      <c r="F105" s="1"/>
      <c r="G105" s="1"/>
      <c r="H105" s="1"/>
    </row>
    <row r="106" spans="1:8" ht="13.5">
      <c r="A106" s="1"/>
      <c r="B106" s="1"/>
      <c r="C106" s="1"/>
      <c r="E106" s="1"/>
      <c r="F106" s="1"/>
      <c r="G106" s="1"/>
      <c r="H106" s="1"/>
    </row>
    <row r="107" spans="1:8" ht="13.5">
      <c r="A107" s="1"/>
      <c r="B107" s="1"/>
      <c r="C107" s="1"/>
      <c r="E107" s="1"/>
      <c r="F107" s="1"/>
      <c r="G107" s="1"/>
      <c r="H107" s="1"/>
    </row>
    <row r="108" spans="1:8" ht="13.5">
      <c r="A108" s="1"/>
      <c r="B108" s="1"/>
      <c r="C108" s="1"/>
      <c r="E108" s="1"/>
      <c r="F108" s="1"/>
      <c r="G108" s="1"/>
      <c r="H108" s="1"/>
    </row>
    <row r="109" spans="1:8" ht="13.5">
      <c r="A109" s="1"/>
      <c r="B109" s="1"/>
      <c r="C109" s="1"/>
      <c r="E109" s="1"/>
      <c r="F109" s="1"/>
      <c r="G109" s="1"/>
      <c r="H109" s="1"/>
    </row>
    <row r="110" spans="1:8" ht="13.5">
      <c r="A110" s="1"/>
      <c r="B110" s="1"/>
      <c r="C110" s="1"/>
      <c r="E110" s="1"/>
      <c r="F110" s="1"/>
      <c r="G110" s="1"/>
      <c r="H110" s="1"/>
    </row>
    <row r="111" spans="1:8" ht="13.5">
      <c r="A111" s="1"/>
      <c r="B111" s="1"/>
      <c r="C111" s="1"/>
      <c r="E111" s="1"/>
      <c r="F111" s="1"/>
      <c r="G111" s="1"/>
      <c r="H111" s="1"/>
    </row>
    <row r="112" spans="1:8" ht="13.5">
      <c r="A112" s="1"/>
      <c r="B112" s="1"/>
      <c r="C112" s="1"/>
      <c r="E112" s="1"/>
      <c r="F112" s="1"/>
      <c r="G112" s="1"/>
      <c r="H112" s="1"/>
    </row>
    <row r="113" spans="1:8" ht="13.5">
      <c r="A113" s="1"/>
      <c r="B113" s="1"/>
      <c r="C113" s="1"/>
      <c r="E113" s="1"/>
      <c r="F113" s="1"/>
      <c r="G113" s="1"/>
      <c r="H113" s="1"/>
    </row>
    <row r="114" spans="1:8" ht="13.5">
      <c r="A114" s="1"/>
      <c r="B114" s="1"/>
      <c r="C114" s="1"/>
      <c r="E114" s="1"/>
      <c r="F114" s="1"/>
      <c r="G114" s="1"/>
      <c r="H114" s="1"/>
    </row>
    <row r="115" spans="1:8" ht="13.5">
      <c r="A115" s="1"/>
      <c r="B115" s="1"/>
      <c r="C115" s="1"/>
      <c r="E115" s="1"/>
      <c r="F115" s="1"/>
      <c r="G115" s="1"/>
      <c r="H115" s="1"/>
    </row>
    <row r="116" spans="1:8" ht="13.5">
      <c r="A116" s="1"/>
      <c r="B116" s="1"/>
      <c r="C116" s="1"/>
      <c r="E116" s="1"/>
      <c r="F116" s="1"/>
      <c r="G116" s="1"/>
      <c r="H116" s="1"/>
    </row>
    <row r="117" spans="1:8" ht="13.5">
      <c r="A117" s="1"/>
      <c r="B117" s="1"/>
      <c r="C117" s="1"/>
      <c r="E117" s="1"/>
      <c r="F117" s="1"/>
      <c r="G117" s="1"/>
      <c r="H117" s="1"/>
    </row>
    <row r="118" spans="1:8" ht="13.5">
      <c r="A118" s="1"/>
      <c r="B118" s="1"/>
      <c r="C118" s="1"/>
      <c r="E118" s="1"/>
      <c r="F118" s="1"/>
      <c r="G118" s="1"/>
      <c r="H118" s="1"/>
    </row>
    <row r="119" spans="1:8" ht="13.5">
      <c r="A119" s="1"/>
      <c r="B119" s="1"/>
      <c r="C119" s="1"/>
      <c r="E119" s="1"/>
      <c r="F119" s="1"/>
      <c r="G119" s="1"/>
      <c r="H119" s="1"/>
    </row>
    <row r="120" spans="1:8" ht="13.5">
      <c r="A120" s="1"/>
      <c r="B120" s="1"/>
      <c r="C120" s="1"/>
      <c r="E120" s="1"/>
      <c r="F120" s="1"/>
      <c r="G120" s="1"/>
      <c r="H120" s="1"/>
    </row>
    <row r="121" spans="1:8" ht="13.5">
      <c r="A121" s="1"/>
      <c r="B121" s="1"/>
      <c r="C121" s="1"/>
      <c r="E121" s="1"/>
      <c r="F121" s="1"/>
      <c r="G121" s="1"/>
      <c r="H121" s="1"/>
    </row>
    <row r="122" spans="1:8" ht="13.5">
      <c r="A122" s="1"/>
      <c r="B122" s="1"/>
      <c r="C122" s="1"/>
      <c r="E122" s="1"/>
      <c r="F122" s="1"/>
      <c r="G122" s="1"/>
      <c r="H122" s="1"/>
    </row>
    <row r="123" spans="1:8" ht="13.5">
      <c r="A123" s="1"/>
      <c r="B123" s="1"/>
      <c r="C123" s="1"/>
      <c r="E123" s="1"/>
      <c r="F123" s="1"/>
      <c r="G123" s="1"/>
      <c r="H123" s="1"/>
    </row>
    <row r="124" spans="1:8" ht="13.5">
      <c r="A124" s="1"/>
      <c r="B124" s="1"/>
      <c r="C124" s="1"/>
      <c r="E124" s="1"/>
      <c r="F124" s="1"/>
      <c r="G124" s="1"/>
      <c r="H124" s="1"/>
    </row>
    <row r="125" spans="1:8" ht="13.5">
      <c r="A125" s="1"/>
      <c r="B125" s="1"/>
      <c r="C125" s="1"/>
      <c r="E125" s="1"/>
      <c r="F125" s="1"/>
      <c r="G125" s="1"/>
      <c r="H125" s="1"/>
    </row>
    <row r="126" spans="1:8" ht="13.5">
      <c r="A126" s="1"/>
      <c r="B126" s="1"/>
      <c r="C126" s="1"/>
      <c r="E126" s="1"/>
      <c r="F126" s="1"/>
      <c r="G126" s="1"/>
      <c r="H126" s="1"/>
    </row>
    <row r="127" spans="1:8" ht="13.5">
      <c r="A127" s="1"/>
      <c r="B127" s="1"/>
      <c r="C127" s="1"/>
      <c r="E127" s="1"/>
      <c r="F127" s="1"/>
      <c r="G127" s="1"/>
      <c r="H127" s="1"/>
    </row>
    <row r="128" spans="1:8" ht="13.5">
      <c r="A128" s="1"/>
      <c r="B128" s="1"/>
      <c r="C128" s="1"/>
      <c r="E128" s="1"/>
      <c r="F128" s="1"/>
      <c r="G128" s="1"/>
      <c r="H128" s="1"/>
    </row>
    <row r="129" spans="1:8" ht="13.5">
      <c r="A129" s="1"/>
      <c r="B129" s="1"/>
      <c r="C129" s="1"/>
      <c r="E129" s="1"/>
      <c r="F129" s="1"/>
      <c r="G129" s="1"/>
      <c r="H129" s="1"/>
    </row>
    <row r="130" spans="1:8" ht="13.5">
      <c r="A130" s="1"/>
      <c r="B130" s="1"/>
      <c r="C130" s="1"/>
      <c r="E130" s="1"/>
      <c r="F130" s="1"/>
      <c r="G130" s="1"/>
      <c r="H130" s="1"/>
    </row>
    <row r="131" spans="1:8" ht="13.5">
      <c r="A131" s="1"/>
      <c r="B131" s="1"/>
      <c r="C131" s="1"/>
      <c r="E131" s="1"/>
      <c r="F131" s="1"/>
      <c r="G131" s="1"/>
      <c r="H131" s="1"/>
    </row>
    <row r="132" spans="1:8" ht="13.5">
      <c r="A132" s="1"/>
      <c r="B132" s="1"/>
      <c r="C132" s="1"/>
      <c r="E132" s="1"/>
      <c r="F132" s="1"/>
      <c r="G132" s="1"/>
      <c r="H132" s="1"/>
    </row>
    <row r="133" spans="1:8" ht="13.5">
      <c r="A133" s="1"/>
      <c r="B133" s="1"/>
      <c r="C133" s="1"/>
      <c r="E133" s="1"/>
      <c r="F133" s="1"/>
      <c r="G133" s="1"/>
      <c r="H133" s="1"/>
    </row>
    <row r="134" spans="1:8" ht="13.5">
      <c r="A134" s="1"/>
      <c r="B134" s="1"/>
      <c r="C134" s="1"/>
      <c r="E134" s="1"/>
      <c r="F134" s="1"/>
      <c r="G134" s="1"/>
      <c r="H134" s="1"/>
    </row>
    <row r="135" spans="1:8" ht="13.5">
      <c r="A135" s="1"/>
      <c r="B135" s="1"/>
      <c r="C135" s="1"/>
      <c r="E135" s="1"/>
      <c r="F135" s="1"/>
      <c r="G135" s="1"/>
      <c r="H135" s="1"/>
    </row>
    <row r="136" spans="1:8" ht="13.5">
      <c r="A136" s="1"/>
      <c r="B136" s="1"/>
      <c r="C136" s="1"/>
      <c r="E136" s="1"/>
      <c r="F136" s="1"/>
      <c r="G136" s="1"/>
      <c r="H136" s="1"/>
    </row>
    <row r="137" spans="1:8" ht="13.5">
      <c r="A137" s="1"/>
      <c r="B137" s="1"/>
      <c r="C137" s="1"/>
      <c r="E137" s="1"/>
      <c r="F137" s="1"/>
      <c r="G137" s="1"/>
      <c r="H137" s="1"/>
    </row>
    <row r="138" spans="1:8" ht="13.5">
      <c r="A138" s="1"/>
      <c r="B138" s="1"/>
      <c r="C138" s="1"/>
      <c r="E138" s="1"/>
      <c r="F138" s="1"/>
      <c r="G138" s="1"/>
      <c r="H138" s="1"/>
    </row>
    <row r="139" spans="1:8" ht="13.5">
      <c r="A139" s="1"/>
      <c r="B139" s="1"/>
      <c r="C139" s="1"/>
      <c r="E139" s="1"/>
      <c r="F139" s="1"/>
      <c r="G139" s="1"/>
      <c r="H139" s="1"/>
    </row>
    <row r="140" spans="1:8" ht="13.5">
      <c r="A140" s="1"/>
      <c r="B140" s="1"/>
      <c r="C140" s="1"/>
      <c r="E140" s="1"/>
      <c r="F140" s="1"/>
      <c r="G140" s="1"/>
      <c r="H140" s="1"/>
    </row>
    <row r="141" spans="1:8" ht="13.5">
      <c r="A141" s="1"/>
      <c r="B141" s="1"/>
      <c r="C141" s="1"/>
      <c r="E141" s="1"/>
      <c r="F141" s="1"/>
      <c r="G141" s="1"/>
      <c r="H141" s="1"/>
    </row>
    <row r="142" spans="1:8" ht="13.5">
      <c r="A142" s="1"/>
      <c r="B142" s="1"/>
      <c r="C142" s="1"/>
      <c r="E142" s="1"/>
      <c r="F142" s="1"/>
      <c r="G142" s="1"/>
      <c r="H142" s="1"/>
    </row>
    <row r="143" spans="1:8" ht="13.5">
      <c r="A143" s="1"/>
      <c r="B143" s="1"/>
      <c r="C143" s="1"/>
      <c r="E143" s="1"/>
      <c r="F143" s="1"/>
      <c r="G143" s="1"/>
      <c r="H143" s="1"/>
    </row>
    <row r="144" spans="1:8" ht="13.5">
      <c r="A144" s="1"/>
      <c r="B144" s="1"/>
      <c r="C144" s="1"/>
      <c r="E144" s="1"/>
      <c r="F144" s="1"/>
      <c r="G144" s="1"/>
      <c r="H144" s="1"/>
    </row>
    <row r="145" spans="1:8" ht="13.5">
      <c r="A145" s="1"/>
      <c r="B145" s="1"/>
      <c r="C145" s="1"/>
      <c r="E145" s="1"/>
      <c r="F145" s="1"/>
      <c r="G145" s="1"/>
      <c r="H145" s="1"/>
    </row>
    <row r="146" spans="1:8" ht="13.5">
      <c r="A146" s="1"/>
      <c r="B146" s="1"/>
      <c r="C146" s="1"/>
      <c r="E146" s="1"/>
      <c r="F146" s="1"/>
      <c r="G146" s="1"/>
      <c r="H146" s="1"/>
    </row>
    <row r="147" spans="1:8" ht="13.5">
      <c r="A147" s="1"/>
      <c r="B147" s="1"/>
      <c r="C147" s="1"/>
      <c r="E147" s="1"/>
      <c r="F147" s="1"/>
      <c r="G147" s="1"/>
      <c r="H147" s="1"/>
    </row>
    <row r="148" spans="1:8" ht="13.5">
      <c r="A148" s="1"/>
      <c r="B148" s="1"/>
      <c r="C148" s="1"/>
      <c r="E148" s="1"/>
      <c r="F148" s="1"/>
      <c r="G148" s="1"/>
      <c r="H148" s="1"/>
    </row>
    <row r="149" spans="1:8" ht="13.5">
      <c r="A149" s="1"/>
      <c r="B149" s="1"/>
      <c r="C149" s="1"/>
      <c r="E149" s="1"/>
      <c r="F149" s="1"/>
      <c r="G149" s="1"/>
      <c r="H149" s="1"/>
    </row>
    <row r="150" spans="1:8" ht="13.5">
      <c r="A150" s="1"/>
      <c r="B150" s="1"/>
      <c r="C150" s="1"/>
      <c r="E150" s="1"/>
      <c r="F150" s="1"/>
      <c r="G150" s="1"/>
      <c r="H150" s="1"/>
    </row>
    <row r="151" spans="1:8" ht="13.5">
      <c r="A151" s="1"/>
      <c r="B151" s="1"/>
      <c r="C151" s="1"/>
      <c r="E151" s="1"/>
      <c r="F151" s="1"/>
      <c r="G151" s="1"/>
      <c r="H151" s="1"/>
    </row>
    <row r="152" spans="1:8" ht="13.5">
      <c r="A152" s="1"/>
      <c r="B152" s="1"/>
      <c r="C152" s="1"/>
      <c r="E152" s="1"/>
      <c r="F152" s="1"/>
      <c r="G152" s="1"/>
      <c r="H152" s="1"/>
    </row>
    <row r="153" spans="1:8" ht="13.5">
      <c r="A153" s="1"/>
      <c r="B153" s="1"/>
      <c r="C153" s="1"/>
      <c r="E153" s="1"/>
      <c r="F153" s="1"/>
      <c r="G153" s="1"/>
      <c r="H153" s="1"/>
    </row>
    <row r="154" spans="1:8" ht="13.5">
      <c r="A154" s="1"/>
      <c r="B154" s="1"/>
      <c r="C154" s="1"/>
      <c r="E154" s="1"/>
      <c r="F154" s="1"/>
      <c r="G154" s="1"/>
      <c r="H154" s="1"/>
    </row>
    <row r="155" spans="1:8" ht="13.5">
      <c r="A155" s="1"/>
      <c r="B155" s="1"/>
      <c r="C155" s="1"/>
      <c r="E155" s="1"/>
      <c r="F155" s="1"/>
      <c r="G155" s="1"/>
      <c r="H155" s="1"/>
    </row>
    <row r="156" spans="1:8" ht="13.5">
      <c r="A156" s="1"/>
      <c r="B156" s="1"/>
      <c r="C156" s="1"/>
      <c r="E156" s="1"/>
      <c r="F156" s="1"/>
      <c r="G156" s="1"/>
      <c r="H156" s="1"/>
    </row>
    <row r="157" spans="1:8" ht="13.5">
      <c r="A157" s="1"/>
      <c r="B157" s="1"/>
      <c r="C157" s="1"/>
      <c r="E157" s="1"/>
      <c r="F157" s="1"/>
      <c r="G157" s="1"/>
      <c r="H157" s="1"/>
    </row>
    <row r="158" spans="1:8" ht="13.5">
      <c r="A158" s="1"/>
      <c r="B158" s="1"/>
      <c r="C158" s="1"/>
      <c r="E158" s="1"/>
      <c r="F158" s="1"/>
      <c r="G158" s="1"/>
      <c r="H158" s="1"/>
    </row>
    <row r="159" spans="1:8" ht="13.5">
      <c r="A159" s="1"/>
      <c r="B159" s="1"/>
      <c r="C159" s="1"/>
      <c r="E159" s="1"/>
      <c r="F159" s="1"/>
      <c r="G159" s="1"/>
      <c r="H159" s="1"/>
    </row>
    <row r="160" spans="1:8" ht="13.5">
      <c r="A160" s="1"/>
      <c r="B160" s="1"/>
      <c r="C160" s="1"/>
      <c r="E160" s="1"/>
      <c r="F160" s="1"/>
      <c r="G160" s="1"/>
      <c r="H160" s="1"/>
    </row>
    <row r="161" spans="1:8" ht="13.5">
      <c r="A161" s="1"/>
      <c r="B161" s="1"/>
      <c r="C161" s="1"/>
      <c r="E161" s="1"/>
      <c r="F161" s="1"/>
      <c r="G161" s="1"/>
      <c r="H161" s="1"/>
    </row>
    <row r="162" spans="1:8" ht="13.5">
      <c r="A162" s="1"/>
      <c r="B162" s="1"/>
      <c r="C162" s="1"/>
      <c r="E162" s="1"/>
      <c r="F162" s="1"/>
      <c r="G162" s="1"/>
      <c r="H162" s="1"/>
    </row>
    <row r="163" spans="1:8" ht="13.5">
      <c r="A163" s="1"/>
      <c r="B163" s="1"/>
      <c r="C163" s="1"/>
      <c r="E163" s="1"/>
      <c r="F163" s="1"/>
      <c r="G163" s="1"/>
      <c r="H163" s="1"/>
    </row>
    <row r="164" spans="1:8" ht="13.5">
      <c r="A164" s="1"/>
      <c r="B164" s="1"/>
      <c r="C164" s="1"/>
      <c r="E164" s="1"/>
      <c r="F164" s="1"/>
      <c r="G164" s="1"/>
      <c r="H164" s="1"/>
    </row>
    <row r="165" spans="1:8" ht="13.5">
      <c r="A165" s="1"/>
      <c r="B165" s="1"/>
      <c r="C165" s="1"/>
      <c r="E165" s="1"/>
      <c r="F165" s="1"/>
      <c r="G165" s="1"/>
      <c r="H165" s="1"/>
    </row>
    <row r="166" spans="1:8" ht="13.5">
      <c r="A166" s="1"/>
      <c r="B166" s="1"/>
      <c r="C166" s="1"/>
      <c r="E166" s="1"/>
      <c r="F166" s="1"/>
      <c r="G166" s="1"/>
      <c r="H166" s="1"/>
    </row>
    <row r="167" spans="1:8" ht="13.5">
      <c r="A167" s="1"/>
      <c r="B167" s="1"/>
      <c r="C167" s="1"/>
      <c r="E167" s="1"/>
      <c r="F167" s="1"/>
      <c r="G167" s="1"/>
      <c r="H167" s="1"/>
    </row>
    <row r="168" spans="1:8" ht="13.5">
      <c r="A168" s="1"/>
      <c r="B168" s="1"/>
      <c r="C168" s="1"/>
      <c r="E168" s="1"/>
      <c r="F168" s="1"/>
      <c r="G168" s="1"/>
      <c r="H168" s="1"/>
    </row>
    <row r="169" spans="1:8" ht="13.5">
      <c r="A169" s="1"/>
      <c r="B169" s="1"/>
      <c r="C169" s="1"/>
      <c r="E169" s="1"/>
      <c r="F169" s="1"/>
      <c r="G169" s="1"/>
      <c r="H169" s="1"/>
    </row>
    <row r="170" spans="1:8" ht="13.5">
      <c r="A170" s="1"/>
      <c r="B170" s="1"/>
      <c r="C170" s="1"/>
      <c r="E170" s="1"/>
      <c r="F170" s="1"/>
      <c r="G170" s="1"/>
      <c r="H170" s="1"/>
    </row>
    <row r="171" spans="1:8" ht="13.5">
      <c r="A171" s="1"/>
      <c r="B171" s="1"/>
      <c r="C171" s="1"/>
      <c r="E171" s="1"/>
      <c r="F171" s="1"/>
      <c r="G171" s="1"/>
      <c r="H171" s="1"/>
    </row>
    <row r="172" spans="1:8" ht="13.5">
      <c r="A172" s="1"/>
      <c r="B172" s="1"/>
      <c r="C172" s="1"/>
      <c r="E172" s="1"/>
      <c r="F172" s="1"/>
      <c r="G172" s="1"/>
      <c r="H172" s="1"/>
    </row>
    <row r="173" spans="1:8" ht="13.5">
      <c r="A173" s="1"/>
      <c r="B173" s="1"/>
      <c r="C173" s="1"/>
      <c r="E173" s="1"/>
      <c r="F173" s="1"/>
      <c r="G173" s="1"/>
      <c r="H173" s="1"/>
    </row>
    <row r="174" spans="1:8" ht="13.5">
      <c r="A174" s="1"/>
      <c r="B174" s="1"/>
      <c r="C174" s="1"/>
      <c r="E174" s="1"/>
      <c r="F174" s="1"/>
      <c r="G174" s="1"/>
      <c r="H174" s="1"/>
    </row>
    <row r="175" spans="1:8" ht="13.5">
      <c r="A175" s="1"/>
      <c r="B175" s="1"/>
      <c r="C175" s="1"/>
      <c r="E175" s="1"/>
      <c r="F175" s="1"/>
      <c r="G175" s="1"/>
      <c r="H175" s="1"/>
    </row>
    <row r="176" spans="1:8" ht="13.5">
      <c r="A176" s="1"/>
      <c r="B176" s="1"/>
      <c r="C176" s="1"/>
      <c r="E176" s="1"/>
      <c r="F176" s="1"/>
      <c r="G176" s="1"/>
      <c r="H176" s="1"/>
    </row>
    <row r="177" spans="1:8" ht="13.5">
      <c r="A177" s="1"/>
      <c r="B177" s="1"/>
      <c r="C177" s="1"/>
      <c r="E177" s="1"/>
      <c r="F177" s="1"/>
      <c r="G177" s="1"/>
      <c r="H177" s="1"/>
    </row>
    <row r="178" spans="1:8" ht="13.5">
      <c r="A178" s="1"/>
      <c r="B178" s="1"/>
      <c r="C178" s="1"/>
      <c r="E178" s="1"/>
      <c r="F178" s="1"/>
      <c r="G178" s="1"/>
      <c r="H178" s="1"/>
    </row>
    <row r="179" spans="1:8" ht="13.5">
      <c r="A179" s="1"/>
      <c r="B179" s="1"/>
      <c r="C179" s="1"/>
      <c r="E179" s="1"/>
      <c r="F179" s="1"/>
      <c r="G179" s="1"/>
      <c r="H179" s="1"/>
    </row>
    <row r="180" spans="1:8" ht="13.5">
      <c r="A180" s="1"/>
      <c r="B180" s="1"/>
      <c r="C180" s="1"/>
      <c r="E180" s="1"/>
      <c r="F180" s="1"/>
      <c r="G180" s="1"/>
      <c r="H180" s="1"/>
    </row>
    <row r="181" spans="1:8" ht="13.5">
      <c r="A181" s="1"/>
      <c r="B181" s="1"/>
      <c r="C181" s="1"/>
      <c r="E181" s="1"/>
      <c r="F181" s="1"/>
      <c r="G181" s="1"/>
      <c r="H181" s="1"/>
    </row>
    <row r="182" spans="1:8" ht="13.5">
      <c r="A182" s="1"/>
      <c r="B182" s="1"/>
      <c r="C182" s="1"/>
      <c r="E182" s="1"/>
      <c r="F182" s="1"/>
      <c r="G182" s="1"/>
      <c r="H182" s="1"/>
    </row>
    <row r="183" spans="1:8" ht="13.5">
      <c r="A183" s="1"/>
      <c r="B183" s="1"/>
      <c r="C183" s="1"/>
      <c r="E183" s="1"/>
      <c r="F183" s="1"/>
      <c r="G183" s="1"/>
      <c r="H183" s="1"/>
    </row>
    <row r="184" spans="1:8" ht="13.5">
      <c r="A184" s="1"/>
      <c r="B184" s="1"/>
      <c r="C184" s="1"/>
      <c r="E184" s="1"/>
      <c r="F184" s="1"/>
      <c r="G184" s="1"/>
      <c r="H184" s="1"/>
    </row>
    <row r="185" spans="1:8" ht="13.5">
      <c r="A185" s="1"/>
      <c r="B185" s="1"/>
      <c r="C185" s="1"/>
      <c r="E185" s="1"/>
      <c r="F185" s="1"/>
      <c r="G185" s="1"/>
      <c r="H185" s="1"/>
    </row>
    <row r="186" spans="1:8" ht="13.5">
      <c r="A186" s="1"/>
      <c r="B186" s="1"/>
      <c r="C186" s="1"/>
      <c r="E186" s="1"/>
      <c r="F186" s="1"/>
      <c r="G186" s="1"/>
      <c r="H186" s="1"/>
    </row>
    <row r="187" spans="1:8" ht="13.5">
      <c r="A187" s="1"/>
      <c r="B187" s="1"/>
      <c r="C187" s="1"/>
      <c r="E187" s="1"/>
      <c r="F187" s="1"/>
      <c r="G187" s="1"/>
      <c r="H187" s="1"/>
    </row>
    <row r="188" spans="1:8" ht="13.5">
      <c r="A188" s="1"/>
      <c r="B188" s="1"/>
      <c r="C188" s="1"/>
      <c r="E188" s="1"/>
      <c r="F188" s="1"/>
      <c r="G188" s="1"/>
      <c r="H188" s="1"/>
    </row>
    <row r="189" spans="1:8" ht="13.5">
      <c r="A189" s="1"/>
      <c r="B189" s="1"/>
      <c r="C189" s="1"/>
      <c r="E189" s="1"/>
      <c r="F189" s="1"/>
      <c r="G189" s="1"/>
      <c r="H189" s="1"/>
    </row>
    <row r="190" spans="1:8" ht="13.5">
      <c r="A190" s="1"/>
      <c r="B190" s="1"/>
      <c r="C190" s="1"/>
      <c r="E190" s="1"/>
      <c r="F190" s="1"/>
      <c r="G190" s="1"/>
      <c r="H190" s="1"/>
    </row>
    <row r="191" spans="1:8" ht="13.5">
      <c r="A191" s="1"/>
      <c r="B191" s="1"/>
      <c r="C191" s="1"/>
      <c r="E191" s="1"/>
      <c r="F191" s="1"/>
      <c r="G191" s="1"/>
      <c r="H191" s="1"/>
    </row>
    <row r="192" spans="1:8" ht="13.5">
      <c r="A192" s="1"/>
      <c r="B192" s="1"/>
      <c r="C192" s="1"/>
      <c r="E192" s="1"/>
      <c r="F192" s="1"/>
      <c r="G192" s="1"/>
      <c r="H192" s="1"/>
    </row>
    <row r="193" spans="1:8" ht="13.5">
      <c r="A193" s="1"/>
      <c r="B193" s="1"/>
      <c r="C193" s="1"/>
      <c r="E193" s="1"/>
      <c r="F193" s="1"/>
      <c r="G193" s="1"/>
      <c r="H193" s="1"/>
    </row>
    <row r="194" spans="1:8" ht="13.5">
      <c r="A194" s="1"/>
      <c r="B194" s="1"/>
      <c r="C194" s="1"/>
      <c r="E194" s="1"/>
      <c r="F194" s="1"/>
      <c r="G194" s="1"/>
      <c r="H194" s="1"/>
    </row>
    <row r="195" spans="1:8" ht="13.5">
      <c r="A195" s="1"/>
      <c r="B195" s="1"/>
      <c r="C195" s="1"/>
      <c r="E195" s="1"/>
      <c r="F195" s="1"/>
      <c r="G195" s="1"/>
      <c r="H195" s="1"/>
    </row>
    <row r="196" spans="1:8" ht="13.5">
      <c r="A196" s="1"/>
      <c r="B196" s="1"/>
      <c r="C196" s="1"/>
      <c r="E196" s="1"/>
      <c r="F196" s="1"/>
      <c r="G196" s="1"/>
      <c r="H196" s="1"/>
    </row>
    <row r="197" spans="1:8" ht="13.5">
      <c r="A197" s="1"/>
      <c r="B197" s="1"/>
      <c r="C197" s="1"/>
      <c r="E197" s="1"/>
      <c r="F197" s="1"/>
      <c r="G197" s="1"/>
      <c r="H197" s="1"/>
    </row>
    <row r="198" spans="1:8" ht="13.5">
      <c r="A198" s="1"/>
      <c r="B198" s="1"/>
      <c r="C198" s="1"/>
      <c r="E198" s="1"/>
      <c r="F198" s="1"/>
      <c r="G198" s="1"/>
      <c r="H198" s="1"/>
    </row>
    <row r="199" spans="1:8" ht="13.5">
      <c r="A199" s="1"/>
      <c r="B199" s="1"/>
      <c r="C199" s="1"/>
      <c r="E199" s="1"/>
      <c r="F199" s="1"/>
      <c r="G199" s="1"/>
      <c r="H199" s="1"/>
    </row>
    <row r="200" spans="1:8" ht="13.5">
      <c r="A200" s="1"/>
      <c r="B200" s="1"/>
      <c r="C200" s="1"/>
      <c r="E200" s="1"/>
      <c r="F200" s="1"/>
      <c r="G200" s="1"/>
      <c r="H200" s="1"/>
    </row>
    <row r="201" spans="1:8" ht="13.5">
      <c r="A201" s="1"/>
      <c r="B201" s="1"/>
      <c r="C201" s="1"/>
      <c r="E201" s="1"/>
      <c r="F201" s="1"/>
      <c r="G201" s="1"/>
      <c r="H201" s="1"/>
    </row>
    <row r="202" spans="1:8" ht="13.5">
      <c r="A202" s="1"/>
      <c r="B202" s="1"/>
      <c r="C202" s="1"/>
      <c r="E202" s="1"/>
      <c r="F202" s="1"/>
      <c r="G202" s="1"/>
      <c r="H202" s="1"/>
    </row>
    <row r="203" spans="1:8" ht="13.5">
      <c r="A203" s="1"/>
      <c r="B203" s="1"/>
      <c r="C203" s="1"/>
      <c r="E203" s="1"/>
      <c r="F203" s="1"/>
      <c r="G203" s="1"/>
      <c r="H203" s="1"/>
    </row>
    <row r="204" spans="1:8" ht="13.5">
      <c r="A204" s="1"/>
      <c r="B204" s="1"/>
      <c r="C204" s="1"/>
      <c r="E204" s="1"/>
      <c r="F204" s="1"/>
      <c r="G204" s="1"/>
      <c r="H204" s="1"/>
    </row>
    <row r="205" spans="1:8" ht="13.5">
      <c r="A205" s="1"/>
      <c r="B205" s="1"/>
      <c r="C205" s="1"/>
      <c r="E205" s="1"/>
      <c r="F205" s="1"/>
      <c r="G205" s="1"/>
      <c r="H205" s="1"/>
    </row>
    <row r="206" spans="1:8" ht="13.5">
      <c r="A206" s="1"/>
      <c r="B206" s="1"/>
      <c r="C206" s="1"/>
      <c r="E206" s="1"/>
      <c r="F206" s="1"/>
      <c r="G206" s="1"/>
      <c r="H206" s="1"/>
    </row>
    <row r="207" spans="1:8" ht="13.5">
      <c r="A207" s="1"/>
      <c r="B207" s="1"/>
      <c r="C207" s="1"/>
      <c r="E207" s="1"/>
      <c r="F207" s="1"/>
      <c r="G207" s="1"/>
      <c r="H207" s="1"/>
    </row>
    <row r="208" spans="1:8" ht="13.5">
      <c r="A208" s="1"/>
      <c r="B208" s="1"/>
      <c r="C208" s="1"/>
      <c r="E208" s="1"/>
      <c r="F208" s="1"/>
      <c r="G208" s="1"/>
      <c r="H208" s="1"/>
    </row>
    <row r="209" spans="1:8" ht="13.5">
      <c r="A209" s="1"/>
      <c r="B209" s="1"/>
      <c r="C209" s="1"/>
      <c r="E209" s="1"/>
      <c r="F209" s="1"/>
      <c r="G209" s="1"/>
      <c r="H209" s="1"/>
    </row>
    <row r="210" spans="1:8" ht="13.5">
      <c r="A210" s="1"/>
      <c r="B210" s="1"/>
      <c r="C210" s="1"/>
      <c r="E210" s="1"/>
      <c r="F210" s="1"/>
      <c r="G210" s="1"/>
      <c r="H210" s="1"/>
    </row>
    <row r="211" spans="1:8" ht="13.5">
      <c r="A211" s="1"/>
      <c r="B211" s="1"/>
      <c r="C211" s="1"/>
      <c r="E211" s="1"/>
      <c r="F211" s="1"/>
      <c r="G211" s="1"/>
      <c r="H211" s="1"/>
    </row>
    <row r="212" spans="1:8" ht="13.5">
      <c r="A212" s="1"/>
      <c r="B212" s="1"/>
      <c r="C212" s="1"/>
      <c r="E212" s="1"/>
      <c r="F212" s="1"/>
      <c r="G212" s="1"/>
      <c r="H212" s="1"/>
    </row>
    <row r="213" spans="1:8" ht="13.5">
      <c r="A213" s="1"/>
      <c r="B213" s="1"/>
      <c r="C213" s="1"/>
      <c r="E213" s="1"/>
      <c r="F213" s="1"/>
      <c r="G213" s="1"/>
      <c r="H213" s="1"/>
    </row>
    <row r="214" spans="1:8" ht="13.5">
      <c r="A214" s="1"/>
      <c r="B214" s="1"/>
      <c r="C214" s="1"/>
      <c r="E214" s="1"/>
      <c r="F214" s="1"/>
      <c r="G214" s="1"/>
      <c r="H214" s="1"/>
    </row>
    <row r="215" spans="1:8" ht="13.5">
      <c r="A215" s="1"/>
      <c r="B215" s="1"/>
      <c r="C215" s="1"/>
      <c r="E215" s="1"/>
      <c r="F215" s="1"/>
      <c r="G215" s="1"/>
      <c r="H215" s="1"/>
    </row>
    <row r="216" spans="1:8" ht="13.5">
      <c r="A216" s="1"/>
      <c r="B216" s="1"/>
      <c r="C216" s="1"/>
      <c r="E216" s="1"/>
      <c r="F216" s="1"/>
      <c r="G216" s="1"/>
      <c r="H216" s="1"/>
    </row>
    <row r="217" spans="1:8" ht="13.5">
      <c r="A217" s="1"/>
      <c r="B217" s="1"/>
      <c r="C217" s="1"/>
      <c r="E217" s="1"/>
      <c r="F217" s="1"/>
      <c r="G217" s="1"/>
      <c r="H217" s="1"/>
    </row>
    <row r="218" spans="1:8" ht="13.5">
      <c r="A218" s="1"/>
      <c r="B218" s="1"/>
      <c r="C218" s="1"/>
      <c r="E218" s="1"/>
      <c r="F218" s="1"/>
      <c r="G218" s="1"/>
      <c r="H218" s="1"/>
    </row>
    <row r="219" spans="1:8" ht="13.5">
      <c r="A219" s="1"/>
      <c r="B219" s="1"/>
      <c r="C219" s="1"/>
      <c r="E219" s="1"/>
      <c r="F219" s="1"/>
      <c r="G219" s="1"/>
      <c r="H219" s="1"/>
    </row>
    <row r="220" spans="1:8" ht="13.5">
      <c r="A220" s="1"/>
      <c r="B220" s="1"/>
      <c r="C220" s="1"/>
      <c r="E220" s="1"/>
      <c r="F220" s="1"/>
      <c r="G220" s="1"/>
      <c r="H220" s="1"/>
    </row>
    <row r="221" spans="1:8" ht="13.5">
      <c r="A221" s="1"/>
      <c r="B221" s="1"/>
      <c r="C221" s="1"/>
      <c r="E221" s="1"/>
      <c r="F221" s="1"/>
      <c r="G221" s="1"/>
      <c r="H221" s="1"/>
    </row>
    <row r="222" spans="1:8" ht="13.5">
      <c r="A222" s="1"/>
      <c r="B222" s="1"/>
      <c r="C222" s="1"/>
      <c r="E222" s="1"/>
      <c r="F222" s="1"/>
      <c r="G222" s="1"/>
      <c r="H222" s="1"/>
    </row>
    <row r="223" spans="1:8" ht="13.5">
      <c r="A223" s="1"/>
      <c r="B223" s="1"/>
      <c r="C223" s="1"/>
      <c r="E223" s="1"/>
      <c r="F223" s="1"/>
      <c r="G223" s="1"/>
      <c r="H223" s="1"/>
    </row>
    <row r="224" spans="1:8" ht="13.5">
      <c r="A224" s="1"/>
      <c r="B224" s="1"/>
      <c r="C224" s="1"/>
      <c r="E224" s="1"/>
      <c r="F224" s="1"/>
      <c r="G224" s="1"/>
      <c r="H224" s="1"/>
    </row>
    <row r="225" spans="1:8" ht="13.5">
      <c r="A225" s="1"/>
      <c r="B225" s="1"/>
      <c r="C225" s="1"/>
      <c r="E225" s="1"/>
      <c r="F225" s="1"/>
      <c r="G225" s="1"/>
      <c r="H225" s="1"/>
    </row>
    <row r="226" spans="1:8" ht="13.5">
      <c r="A226" s="1"/>
      <c r="B226" s="1"/>
      <c r="C226" s="1"/>
      <c r="E226" s="1"/>
      <c r="F226" s="1"/>
      <c r="G226" s="1"/>
      <c r="H226" s="1"/>
    </row>
    <row r="227" spans="1:8" ht="13.5">
      <c r="A227" s="1"/>
      <c r="B227" s="1"/>
      <c r="C227" s="1"/>
      <c r="E227" s="1"/>
      <c r="F227" s="1"/>
      <c r="G227" s="1"/>
      <c r="H227" s="1"/>
    </row>
    <row r="228" spans="1:8" ht="13.5">
      <c r="A228" s="1"/>
      <c r="B228" s="1"/>
      <c r="C228" s="1"/>
      <c r="E228" s="1"/>
      <c r="F228" s="1"/>
      <c r="G228" s="1"/>
      <c r="H228" s="1"/>
    </row>
    <row r="229" spans="1:8" ht="13.5">
      <c r="A229" s="1"/>
      <c r="B229" s="1"/>
      <c r="C229" s="1"/>
      <c r="E229" s="1"/>
      <c r="F229" s="1"/>
      <c r="G229" s="1"/>
      <c r="H229" s="1"/>
    </row>
    <row r="230" spans="1:8" ht="13.5">
      <c r="A230" s="1"/>
      <c r="B230" s="1"/>
      <c r="C230" s="1"/>
      <c r="E230" s="1"/>
      <c r="F230" s="1"/>
      <c r="G230" s="1"/>
      <c r="H230" s="1"/>
    </row>
    <row r="231" spans="1:8" ht="13.5">
      <c r="A231" s="1"/>
      <c r="B231" s="1"/>
      <c r="C231" s="1"/>
      <c r="E231" s="1"/>
      <c r="F231" s="1"/>
      <c r="G231" s="1"/>
      <c r="H231" s="1"/>
    </row>
    <row r="232" spans="1:8" ht="13.5">
      <c r="A232" s="1"/>
      <c r="B232" s="1"/>
      <c r="C232" s="1"/>
      <c r="E232" s="1"/>
      <c r="F232" s="1"/>
      <c r="G232" s="1"/>
      <c r="H232" s="1"/>
    </row>
    <row r="233" spans="1:8" ht="13.5">
      <c r="A233" s="1"/>
      <c r="B233" s="1"/>
      <c r="C233" s="1"/>
      <c r="E233" s="1"/>
      <c r="F233" s="1"/>
      <c r="G233" s="1"/>
      <c r="H233" s="1"/>
    </row>
    <row r="234" spans="1:8" ht="13.5">
      <c r="A234" s="1"/>
      <c r="B234" s="1"/>
      <c r="C234" s="1"/>
      <c r="E234" s="1"/>
      <c r="F234" s="1"/>
      <c r="G234" s="1"/>
      <c r="H234" s="1"/>
    </row>
    <row r="235" spans="1:8" ht="13.5">
      <c r="A235" s="1"/>
      <c r="B235" s="1"/>
      <c r="C235" s="1"/>
      <c r="E235" s="1"/>
      <c r="F235" s="1"/>
      <c r="G235" s="1"/>
      <c r="H235" s="1"/>
    </row>
    <row r="236" spans="1:8" ht="13.5">
      <c r="A236" s="1"/>
      <c r="B236" s="1"/>
      <c r="C236" s="1"/>
      <c r="E236" s="1"/>
      <c r="F236" s="1"/>
      <c r="G236" s="1"/>
      <c r="H236" s="1"/>
    </row>
    <row r="237" spans="1:8" ht="13.5" customHeight="1">
      <c r="A237" s="1"/>
      <c r="B237" s="1"/>
      <c r="C237" s="1"/>
      <c r="E237" s="1"/>
      <c r="F237" s="1"/>
      <c r="G237" s="1"/>
      <c r="H237" s="1"/>
    </row>
    <row r="238" spans="1:8" ht="13.5" customHeight="1">
      <c r="A238" s="1"/>
      <c r="B238" s="1"/>
      <c r="C238" s="1"/>
      <c r="E238" s="1"/>
      <c r="F238" s="1"/>
      <c r="G238" s="1"/>
      <c r="H238" s="1"/>
    </row>
    <row r="239" spans="1:8" ht="13.5" customHeight="1">
      <c r="A239" s="1"/>
      <c r="B239" s="1"/>
      <c r="C239" s="1"/>
      <c r="E239" s="1"/>
      <c r="F239" s="1"/>
      <c r="G239" s="1"/>
      <c r="H239" s="1"/>
    </row>
    <row r="240" spans="1:8" ht="13.5" customHeight="1">
      <c r="A240" s="1"/>
      <c r="B240" s="1"/>
      <c r="C240" s="1"/>
      <c r="E240" s="1"/>
      <c r="F240" s="1"/>
      <c r="G240" s="1"/>
      <c r="H240" s="1"/>
    </row>
    <row r="241" spans="1:8" ht="13.5" customHeight="1">
      <c r="A241" s="1"/>
      <c r="B241" s="1"/>
      <c r="C241" s="1"/>
      <c r="E241" s="1"/>
      <c r="F241" s="1"/>
      <c r="G241" s="1"/>
      <c r="H241" s="1"/>
    </row>
    <row r="242" spans="1:8" ht="13.5" customHeight="1">
      <c r="A242" s="1"/>
      <c r="B242" s="1"/>
      <c r="C242" s="1"/>
      <c r="E242" s="1"/>
      <c r="F242" s="1"/>
      <c r="G242" s="1"/>
      <c r="H242" s="1"/>
    </row>
    <row r="243" spans="1:8" ht="13.5" customHeight="1">
      <c r="A243" s="1"/>
      <c r="B243" s="1"/>
      <c r="C243" s="1"/>
      <c r="E243" s="1"/>
      <c r="F243" s="1"/>
      <c r="G243" s="1"/>
      <c r="H243" s="1"/>
    </row>
    <row r="244" spans="1:8" ht="13.5" customHeight="1">
      <c r="A244" s="1"/>
      <c r="B244" s="1"/>
      <c r="C244" s="1"/>
      <c r="E244" s="1"/>
      <c r="F244" s="1"/>
      <c r="G244" s="1"/>
      <c r="H244" s="1"/>
    </row>
    <row r="245" spans="1:8" ht="13.5" customHeight="1">
      <c r="A245" s="1"/>
      <c r="B245" s="1"/>
      <c r="C245" s="1"/>
      <c r="E245" s="1"/>
      <c r="F245" s="1"/>
      <c r="G245" s="1"/>
      <c r="H245" s="1"/>
    </row>
    <row r="246" spans="1:8" ht="13.5" customHeight="1">
      <c r="A246" s="1"/>
      <c r="B246" s="1"/>
      <c r="C246" s="1"/>
      <c r="E246" s="1"/>
      <c r="F246" s="1"/>
      <c r="G246" s="1"/>
      <c r="H246" s="1"/>
    </row>
    <row r="247" spans="1:8" ht="13.5" customHeight="1">
      <c r="A247" s="1"/>
      <c r="B247" s="1"/>
      <c r="C247" s="1"/>
      <c r="E247" s="1"/>
      <c r="F247" s="1"/>
      <c r="G247" s="1"/>
      <c r="H247" s="1"/>
    </row>
    <row r="248" spans="1:8" ht="13.5" customHeight="1">
      <c r="A248" s="1"/>
      <c r="B248" s="1"/>
      <c r="C248" s="1"/>
      <c r="E248" s="1"/>
      <c r="F248" s="1"/>
      <c r="G248" s="1"/>
      <c r="H248" s="1"/>
    </row>
    <row r="249" spans="1:8" ht="13.5" customHeight="1">
      <c r="A249" s="1"/>
      <c r="B249" s="1"/>
      <c r="C249" s="1"/>
      <c r="E249" s="1"/>
      <c r="F249" s="1"/>
      <c r="G249" s="1"/>
      <c r="H249" s="1"/>
    </row>
    <row r="250" spans="1:8" ht="13.5" customHeight="1">
      <c r="A250" s="1"/>
      <c r="B250" s="1"/>
      <c r="C250" s="1"/>
      <c r="E250" s="1"/>
      <c r="F250" s="1"/>
      <c r="G250" s="1"/>
      <c r="H250" s="1"/>
    </row>
    <row r="251" spans="1:8" ht="13.5" customHeight="1">
      <c r="A251" s="1"/>
      <c r="B251" s="1"/>
      <c r="C251" s="1"/>
      <c r="E251" s="1"/>
      <c r="F251" s="1"/>
      <c r="G251" s="1"/>
      <c r="H251" s="1"/>
    </row>
    <row r="252" spans="1:8" ht="13.5" customHeight="1">
      <c r="A252" s="1"/>
      <c r="B252" s="1"/>
      <c r="C252" s="1"/>
      <c r="E252" s="1"/>
      <c r="F252" s="1"/>
      <c r="G252" s="1"/>
      <c r="H252" s="1"/>
    </row>
    <row r="253" spans="1:8" ht="13.5">
      <c r="A253" s="1"/>
      <c r="B253" s="1"/>
      <c r="C253" s="1"/>
      <c r="E253" s="1"/>
      <c r="F253" s="1"/>
      <c r="G253" s="1"/>
      <c r="H253" s="1"/>
    </row>
    <row r="254" spans="1:8" ht="13.5">
      <c r="A254" s="1"/>
      <c r="B254" s="1"/>
      <c r="C254" s="1"/>
      <c r="E254" s="1"/>
      <c r="F254" s="1"/>
      <c r="G254" s="1"/>
      <c r="H254" s="1"/>
    </row>
    <row r="255" spans="1:8" ht="13.5">
      <c r="A255" s="1"/>
      <c r="B255" s="1"/>
      <c r="C255" s="1"/>
      <c r="E255" s="1"/>
      <c r="F255" s="1"/>
      <c r="G255" s="1"/>
      <c r="H255" s="1"/>
    </row>
    <row r="256" spans="1:8" ht="13.5">
      <c r="A256" s="1"/>
      <c r="B256" s="1"/>
      <c r="C256" s="1"/>
      <c r="E256" s="1"/>
      <c r="F256" s="1"/>
      <c r="G256" s="1"/>
      <c r="H256" s="1"/>
    </row>
    <row r="257" spans="1:8" ht="13.5">
      <c r="A257" s="1"/>
      <c r="B257" s="1"/>
      <c r="C257" s="1"/>
      <c r="E257" s="1"/>
      <c r="F257" s="1"/>
      <c r="G257" s="1"/>
      <c r="H257" s="1"/>
    </row>
    <row r="258" spans="1:8" ht="13.5">
      <c r="A258" s="1"/>
      <c r="B258" s="1"/>
      <c r="C258" s="1"/>
      <c r="E258" s="1"/>
      <c r="F258" s="1"/>
      <c r="G258" s="1"/>
      <c r="H258" s="1"/>
    </row>
    <row r="259" spans="1:8" ht="13.5">
      <c r="A259" s="1"/>
      <c r="B259" s="1"/>
      <c r="C259" s="1"/>
      <c r="E259" s="1"/>
      <c r="F259" s="1"/>
      <c r="G259" s="1"/>
      <c r="H259" s="1"/>
    </row>
    <row r="260" spans="1:8" ht="13.5">
      <c r="A260" s="1"/>
      <c r="B260" s="1"/>
      <c r="C260" s="1"/>
      <c r="E260" s="1"/>
      <c r="F260" s="1"/>
      <c r="G260" s="1"/>
      <c r="H260" s="1"/>
    </row>
    <row r="261" spans="1:8" ht="13.5">
      <c r="A261" s="1"/>
      <c r="B261" s="1"/>
      <c r="C261" s="1"/>
      <c r="E261" s="1"/>
      <c r="F261" s="1"/>
      <c r="G261" s="1"/>
      <c r="H261" s="1"/>
    </row>
    <row r="262" spans="1:8" ht="13.5">
      <c r="A262" s="1"/>
      <c r="B262" s="1"/>
      <c r="C262" s="1"/>
      <c r="E262" s="1"/>
      <c r="F262" s="1"/>
      <c r="G262" s="1"/>
      <c r="H262" s="1"/>
    </row>
    <row r="263" spans="1:8" ht="13.5">
      <c r="A263" s="1"/>
      <c r="B263" s="1"/>
      <c r="C263" s="1"/>
      <c r="E263" s="1"/>
      <c r="F263" s="1"/>
      <c r="G263" s="1"/>
      <c r="H263" s="1"/>
    </row>
    <row r="264" spans="1:8" ht="13.5">
      <c r="A264" s="1"/>
      <c r="B264" s="1"/>
      <c r="C264" s="1"/>
      <c r="E264" s="1"/>
      <c r="F264" s="1"/>
      <c r="G264" s="1"/>
      <c r="H264" s="1"/>
    </row>
    <row r="265" spans="1:8" ht="13.5">
      <c r="A265" s="1"/>
      <c r="B265" s="1"/>
      <c r="C265" s="1"/>
      <c r="E265" s="1"/>
      <c r="F265" s="1"/>
      <c r="G265" s="1"/>
      <c r="H265" s="1"/>
    </row>
    <row r="266" spans="1:8" ht="13.5">
      <c r="A266" s="1"/>
      <c r="B266" s="1"/>
      <c r="C266" s="1"/>
      <c r="E266" s="1"/>
      <c r="F266" s="1"/>
      <c r="G266" s="1"/>
      <c r="H266" s="1"/>
    </row>
    <row r="267" spans="1:8" ht="13.5">
      <c r="A267" s="1"/>
      <c r="B267" s="1"/>
      <c r="C267" s="1"/>
      <c r="E267" s="1"/>
      <c r="F267" s="1"/>
      <c r="G267" s="1"/>
      <c r="H267" s="1"/>
    </row>
    <row r="268" spans="1:8" ht="13.5">
      <c r="A268" s="1"/>
      <c r="B268" s="1"/>
      <c r="C268" s="1"/>
      <c r="E268" s="1"/>
      <c r="F268" s="1"/>
      <c r="G268" s="1"/>
      <c r="H268" s="1"/>
    </row>
    <row r="269" spans="1:8" ht="13.5">
      <c r="A269" s="1"/>
      <c r="B269" s="1"/>
      <c r="C269" s="1"/>
      <c r="E269" s="1"/>
      <c r="F269" s="1"/>
      <c r="G269" s="1"/>
      <c r="H269" s="1"/>
    </row>
    <row r="270" spans="1:8" ht="13.5">
      <c r="A270" s="1"/>
      <c r="B270" s="1"/>
      <c r="C270" s="1"/>
      <c r="E270" s="1"/>
      <c r="F270" s="1"/>
      <c r="G270" s="1"/>
      <c r="H270" s="1"/>
    </row>
    <row r="271" spans="1:8" ht="13.5">
      <c r="A271" s="1"/>
      <c r="B271" s="1"/>
      <c r="C271" s="1"/>
      <c r="E271" s="1"/>
      <c r="F271" s="1"/>
      <c r="G271" s="1"/>
      <c r="H271" s="1"/>
    </row>
    <row r="272" spans="1:8" ht="13.5">
      <c r="A272" s="1"/>
      <c r="B272" s="1"/>
      <c r="C272" s="1"/>
      <c r="E272" s="1"/>
      <c r="F272" s="1"/>
      <c r="G272" s="1"/>
      <c r="H272" s="1"/>
    </row>
    <row r="273" spans="1:8" ht="13.5">
      <c r="A273" s="1"/>
      <c r="B273" s="1"/>
      <c r="C273" s="1"/>
      <c r="E273" s="1"/>
      <c r="F273" s="1"/>
      <c r="G273" s="1"/>
      <c r="H273" s="1"/>
    </row>
    <row r="274" spans="1:8" ht="13.5">
      <c r="A274" s="1"/>
      <c r="B274" s="1"/>
      <c r="C274" s="1"/>
      <c r="E274" s="1"/>
      <c r="F274" s="1"/>
      <c r="G274" s="1"/>
      <c r="H274" s="1"/>
    </row>
    <row r="275" spans="1:8" ht="13.5">
      <c r="A275" s="1"/>
      <c r="B275" s="1"/>
      <c r="C275" s="1"/>
      <c r="E275" s="1"/>
      <c r="F275" s="1"/>
      <c r="G275" s="1"/>
      <c r="H275" s="1"/>
    </row>
    <row r="276" spans="1:8" ht="13.5">
      <c r="A276" s="1"/>
      <c r="B276" s="1"/>
      <c r="C276" s="1"/>
      <c r="E276" s="1"/>
      <c r="F276" s="1"/>
      <c r="G276" s="1"/>
      <c r="H276" s="1"/>
    </row>
    <row r="277" spans="1:8" ht="13.5">
      <c r="A277" s="1"/>
      <c r="B277" s="1"/>
      <c r="C277" s="1"/>
      <c r="E277" s="1"/>
      <c r="F277" s="1"/>
      <c r="G277" s="1"/>
      <c r="H277" s="1"/>
    </row>
    <row r="278" spans="1:8" ht="13.5">
      <c r="A278" s="1"/>
      <c r="B278" s="1"/>
      <c r="C278" s="1"/>
      <c r="E278" s="1"/>
      <c r="F278" s="1"/>
      <c r="G278" s="1"/>
      <c r="H278" s="1"/>
    </row>
    <row r="279" spans="1:8" ht="13.5">
      <c r="A279" s="1"/>
      <c r="B279" s="1"/>
      <c r="C279" s="1"/>
      <c r="E279" s="1"/>
      <c r="F279" s="1"/>
      <c r="G279" s="1"/>
      <c r="H279" s="1"/>
    </row>
    <row r="280" spans="1:8" ht="13.5">
      <c r="A280" s="1"/>
      <c r="B280" s="1"/>
      <c r="C280" s="1"/>
      <c r="E280" s="1"/>
      <c r="F280" s="1"/>
      <c r="G280" s="1"/>
      <c r="H280" s="1"/>
    </row>
    <row r="281" spans="1:8" ht="13.5">
      <c r="A281" s="1"/>
      <c r="B281" s="1"/>
      <c r="C281" s="1"/>
      <c r="E281" s="1"/>
      <c r="F281" s="1"/>
      <c r="G281" s="1"/>
      <c r="H281" s="1"/>
    </row>
    <row r="282" spans="1:8" ht="13.5">
      <c r="A282" s="1"/>
      <c r="B282" s="1"/>
      <c r="C282" s="1"/>
      <c r="E282" s="1"/>
      <c r="F282" s="1"/>
      <c r="G282" s="1"/>
      <c r="H282" s="1"/>
    </row>
    <row r="283" spans="1:8" ht="13.5">
      <c r="A283" s="1"/>
      <c r="B283" s="1"/>
      <c r="C283" s="1"/>
      <c r="E283" s="1"/>
      <c r="F283" s="1"/>
      <c r="G283" s="1"/>
      <c r="H283" s="1"/>
    </row>
    <row r="284" spans="1:8" ht="13.5">
      <c r="A284" s="1"/>
      <c r="B284" s="1"/>
      <c r="C284" s="1"/>
      <c r="E284" s="1"/>
      <c r="F284" s="1"/>
      <c r="G284" s="1"/>
      <c r="H284" s="1"/>
    </row>
    <row r="285" spans="1:8" ht="13.5">
      <c r="A285" s="1"/>
      <c r="B285" s="1"/>
      <c r="C285" s="1"/>
      <c r="E285" s="1"/>
      <c r="F285" s="1"/>
      <c r="G285" s="1"/>
      <c r="H285" s="1"/>
    </row>
    <row r="286" spans="1:8" ht="13.5">
      <c r="A286" s="1"/>
      <c r="B286" s="1"/>
      <c r="C286" s="1"/>
      <c r="E286" s="1"/>
      <c r="F286" s="1"/>
      <c r="G286" s="1"/>
      <c r="H286" s="1"/>
    </row>
    <row r="287" spans="1:8" ht="13.5">
      <c r="A287" s="1"/>
      <c r="B287" s="1"/>
      <c r="C287" s="1"/>
      <c r="E287" s="1"/>
      <c r="F287" s="1"/>
      <c r="G287" s="1"/>
      <c r="H287" s="1"/>
    </row>
    <row r="288" spans="1:8" ht="13.5">
      <c r="A288" s="1"/>
      <c r="B288" s="1"/>
      <c r="C288" s="1"/>
      <c r="E288" s="1"/>
      <c r="F288" s="1"/>
      <c r="G288" s="1"/>
      <c r="H288" s="1"/>
    </row>
    <row r="289" spans="1:8" ht="13.5">
      <c r="A289" s="1"/>
      <c r="B289" s="1"/>
      <c r="C289" s="1"/>
      <c r="E289" s="1"/>
      <c r="F289" s="1"/>
      <c r="G289" s="1"/>
      <c r="H289" s="1"/>
    </row>
    <row r="290" spans="1:8" ht="13.5">
      <c r="A290" s="1"/>
      <c r="B290" s="1"/>
      <c r="C290" s="1"/>
      <c r="E290" s="1"/>
      <c r="F290" s="1"/>
      <c r="G290" s="1"/>
      <c r="H290" s="1"/>
    </row>
    <row r="291" spans="1:8" ht="13.5">
      <c r="A291" s="1"/>
      <c r="B291" s="1"/>
      <c r="C291" s="1"/>
      <c r="E291" s="1"/>
      <c r="F291" s="1"/>
      <c r="G291" s="1"/>
      <c r="H291" s="1"/>
    </row>
    <row r="292" spans="1:8" ht="13.5">
      <c r="A292" s="1"/>
      <c r="B292" s="1"/>
      <c r="C292" s="1"/>
      <c r="E292" s="1"/>
      <c r="F292" s="1"/>
      <c r="G292" s="1"/>
      <c r="H292" s="1"/>
    </row>
    <row r="293" spans="1:8" ht="13.5">
      <c r="A293" s="1"/>
      <c r="B293" s="1"/>
      <c r="C293" s="1"/>
      <c r="E293" s="1"/>
      <c r="F293" s="1"/>
      <c r="G293" s="1"/>
      <c r="H293" s="1"/>
    </row>
    <row r="294" spans="1:8" ht="13.5">
      <c r="A294" s="1"/>
      <c r="B294" s="1"/>
      <c r="C294" s="1"/>
      <c r="E294" s="1"/>
      <c r="F294" s="1"/>
      <c r="G294" s="1"/>
      <c r="H294" s="1"/>
    </row>
    <row r="295" spans="1:8" ht="13.5">
      <c r="A295" s="1"/>
      <c r="B295" s="1"/>
      <c r="C295" s="1"/>
      <c r="E295" s="1"/>
      <c r="F295" s="1"/>
      <c r="G295" s="1"/>
      <c r="H295" s="1"/>
    </row>
    <row r="296" spans="1:8" ht="13.5">
      <c r="A296" s="1"/>
      <c r="B296" s="1"/>
      <c r="C296" s="1"/>
      <c r="E296" s="1"/>
      <c r="F296" s="1"/>
      <c r="G296" s="1"/>
      <c r="H296" s="1"/>
    </row>
    <row r="297" spans="1:8" ht="13.5">
      <c r="A297" s="1"/>
      <c r="B297" s="1"/>
      <c r="C297" s="1"/>
      <c r="E297" s="1"/>
      <c r="F297" s="1"/>
      <c r="G297" s="1"/>
      <c r="H297" s="1"/>
    </row>
    <row r="298" spans="1:8" ht="13.5">
      <c r="A298" s="1"/>
      <c r="B298" s="1"/>
      <c r="C298" s="1"/>
      <c r="E298" s="1"/>
      <c r="F298" s="1"/>
      <c r="G298" s="1"/>
      <c r="H298" s="1"/>
    </row>
    <row r="299" spans="1:8" ht="13.5">
      <c r="A299" s="1"/>
      <c r="B299" s="1"/>
      <c r="C299" s="1"/>
      <c r="E299" s="1"/>
      <c r="F299" s="1"/>
      <c r="G299" s="1"/>
      <c r="H299" s="1"/>
    </row>
    <row r="300" spans="1:8" ht="13.5">
      <c r="A300" s="1"/>
      <c r="B300" s="1"/>
      <c r="C300" s="1"/>
      <c r="E300" s="1"/>
      <c r="F300" s="1"/>
      <c r="G300" s="1"/>
      <c r="H300" s="1"/>
    </row>
    <row r="301" spans="1:8" ht="13.5">
      <c r="A301" s="1"/>
      <c r="B301" s="1"/>
      <c r="C301" s="1"/>
      <c r="E301" s="1"/>
      <c r="F301" s="1"/>
      <c r="G301" s="1"/>
      <c r="H301" s="1"/>
    </row>
    <row r="302" spans="1:8" ht="13.5">
      <c r="A302" s="1"/>
      <c r="B302" s="1"/>
      <c r="C302" s="1"/>
      <c r="E302" s="1"/>
      <c r="F302" s="1"/>
      <c r="G302" s="1"/>
      <c r="H302" s="1"/>
    </row>
    <row r="303" spans="1:8" ht="13.5">
      <c r="A303" s="1"/>
      <c r="B303" s="1"/>
      <c r="C303" s="1"/>
      <c r="E303" s="1"/>
      <c r="F303" s="1"/>
      <c r="G303" s="1"/>
      <c r="H303" s="1"/>
    </row>
    <row r="304" spans="1:8" ht="13.5">
      <c r="A304" s="1"/>
      <c r="B304" s="1"/>
      <c r="C304" s="1"/>
      <c r="E304" s="1"/>
      <c r="F304" s="1"/>
      <c r="G304" s="1"/>
      <c r="H304" s="1"/>
    </row>
    <row r="305" spans="1:8" ht="13.5">
      <c r="A305" s="1"/>
      <c r="B305" s="1"/>
      <c r="C305" s="1"/>
      <c r="E305" s="1"/>
      <c r="F305" s="1"/>
      <c r="G305" s="1"/>
      <c r="H305" s="1"/>
    </row>
    <row r="306" spans="1:8" ht="13.5">
      <c r="A306" s="1"/>
      <c r="B306" s="1"/>
      <c r="C306" s="1"/>
      <c r="E306" s="1"/>
      <c r="F306" s="1"/>
      <c r="G306" s="1"/>
      <c r="H306" s="1"/>
    </row>
    <row r="307" spans="1:8" ht="13.5">
      <c r="A307" s="1"/>
      <c r="B307" s="1"/>
      <c r="C307" s="1"/>
      <c r="E307" s="1"/>
      <c r="F307" s="1"/>
      <c r="G307" s="1"/>
      <c r="H307" s="1"/>
    </row>
    <row r="308" spans="1:8" ht="13.5">
      <c r="A308" s="1"/>
      <c r="B308" s="1"/>
      <c r="C308" s="1"/>
      <c r="E308" s="1"/>
      <c r="F308" s="1"/>
      <c r="G308" s="1"/>
      <c r="H308" s="1"/>
    </row>
    <row r="309" spans="1:8" ht="13.5">
      <c r="A309" s="1"/>
      <c r="B309" s="1"/>
      <c r="C309" s="1"/>
      <c r="E309" s="1"/>
      <c r="F309" s="1"/>
      <c r="G309" s="1"/>
      <c r="H309" s="1"/>
    </row>
    <row r="310" spans="1:8" ht="13.5">
      <c r="A310" s="1"/>
      <c r="B310" s="1"/>
      <c r="C310" s="1"/>
      <c r="E310" s="1"/>
      <c r="F310" s="1"/>
      <c r="G310" s="1"/>
      <c r="H310" s="1"/>
    </row>
    <row r="311" spans="1:8" ht="13.5">
      <c r="A311" s="1"/>
      <c r="B311" s="1"/>
      <c r="C311" s="1"/>
      <c r="E311" s="1"/>
      <c r="F311" s="1"/>
      <c r="G311" s="1"/>
      <c r="H311" s="1"/>
    </row>
    <row r="312" spans="1:8" ht="13.5">
      <c r="A312" s="1"/>
      <c r="B312" s="1"/>
      <c r="C312" s="1"/>
      <c r="E312" s="1"/>
      <c r="F312" s="1"/>
      <c r="G312" s="1"/>
      <c r="H312" s="1"/>
    </row>
    <row r="313" spans="1:8" ht="13.5">
      <c r="A313" s="1"/>
      <c r="B313" s="1"/>
      <c r="C313" s="1"/>
      <c r="E313" s="1"/>
      <c r="F313" s="1"/>
      <c r="G313" s="1"/>
      <c r="H313" s="1"/>
    </row>
    <row r="314" spans="1:8" ht="13.5">
      <c r="A314" s="1"/>
      <c r="B314" s="1"/>
      <c r="C314" s="1"/>
      <c r="E314" s="1"/>
      <c r="F314" s="1"/>
      <c r="G314" s="1"/>
      <c r="H314" s="1"/>
    </row>
    <row r="315" spans="1:8" ht="13.5">
      <c r="A315" s="1"/>
      <c r="B315" s="1"/>
      <c r="C315" s="1"/>
      <c r="E315" s="1"/>
      <c r="F315" s="1"/>
      <c r="G315" s="1"/>
      <c r="H315" s="1"/>
    </row>
    <row r="316" spans="1:8" ht="13.5">
      <c r="A316" s="1"/>
      <c r="B316" s="1"/>
      <c r="C316" s="1"/>
      <c r="E316" s="1"/>
      <c r="F316" s="1"/>
      <c r="G316" s="1"/>
      <c r="H316" s="1"/>
    </row>
    <row r="317" spans="1:8" ht="13.5">
      <c r="A317" s="1"/>
      <c r="B317" s="1"/>
      <c r="C317" s="1"/>
      <c r="E317" s="1"/>
      <c r="F317" s="1"/>
      <c r="G317" s="1"/>
      <c r="H317" s="1"/>
    </row>
    <row r="318" spans="1:8" ht="13.5">
      <c r="A318" s="1"/>
      <c r="B318" s="1"/>
      <c r="C318" s="1"/>
      <c r="E318" s="1"/>
      <c r="F318" s="1"/>
      <c r="G318" s="1"/>
      <c r="H318" s="1"/>
    </row>
    <row r="319" spans="1:8" ht="13.5">
      <c r="A319" s="1"/>
      <c r="B319" s="1"/>
      <c r="C319" s="1"/>
      <c r="E319" s="1"/>
      <c r="F319" s="1"/>
      <c r="G319" s="1"/>
      <c r="H319" s="1"/>
    </row>
    <row r="320" spans="1:8" ht="13.5">
      <c r="A320" s="1"/>
      <c r="B320" s="1"/>
      <c r="C320" s="1"/>
      <c r="E320" s="1"/>
      <c r="F320" s="1"/>
      <c r="G320" s="1"/>
      <c r="H320" s="1"/>
    </row>
    <row r="321" spans="1:8" ht="13.5">
      <c r="A321" s="1"/>
      <c r="B321" s="1"/>
      <c r="C321" s="1"/>
      <c r="E321" s="1"/>
      <c r="F321" s="1"/>
      <c r="G321" s="1"/>
      <c r="H321" s="1"/>
    </row>
    <row r="322" spans="1:8" ht="13.5">
      <c r="A322" s="1"/>
      <c r="B322" s="1"/>
      <c r="C322" s="1"/>
      <c r="E322" s="1"/>
      <c r="F322" s="1"/>
      <c r="G322" s="1"/>
      <c r="H322" s="1"/>
    </row>
    <row r="323" spans="1:8" ht="13.5">
      <c r="A323" s="1"/>
      <c r="B323" s="1"/>
      <c r="C323" s="1"/>
      <c r="E323" s="1"/>
      <c r="F323" s="1"/>
      <c r="G323" s="1"/>
      <c r="H323" s="1"/>
    </row>
    <row r="324" spans="1:8" ht="13.5">
      <c r="A324" s="1"/>
      <c r="B324" s="1"/>
      <c r="C324" s="1"/>
      <c r="E324" s="1"/>
      <c r="F324" s="1"/>
      <c r="G324" s="1"/>
      <c r="H324" s="1"/>
    </row>
    <row r="325" spans="1:8" ht="13.5">
      <c r="A325" s="1"/>
      <c r="B325" s="1"/>
      <c r="C325" s="1"/>
      <c r="E325" s="1"/>
      <c r="F325" s="1"/>
      <c r="G325" s="1"/>
      <c r="H325" s="1"/>
    </row>
    <row r="326" spans="1:8" ht="13.5">
      <c r="A326" s="1"/>
      <c r="B326" s="1"/>
      <c r="C326" s="1"/>
      <c r="E326" s="1"/>
      <c r="F326" s="1"/>
      <c r="G326" s="1"/>
      <c r="H326" s="1"/>
    </row>
    <row r="327" spans="1:8" ht="13.5">
      <c r="A327" s="1"/>
      <c r="B327" s="1"/>
      <c r="C327" s="1"/>
      <c r="E327" s="1"/>
      <c r="F327" s="1"/>
      <c r="G327" s="1"/>
      <c r="H327" s="1"/>
    </row>
    <row r="328" spans="1:8" ht="13.5">
      <c r="A328" s="1"/>
      <c r="B328" s="1"/>
      <c r="C328" s="1"/>
      <c r="E328" s="1"/>
      <c r="F328" s="1"/>
      <c r="G328" s="1"/>
      <c r="H328" s="1"/>
    </row>
    <row r="329" spans="1:8" ht="13.5">
      <c r="A329" s="1"/>
      <c r="B329" s="1"/>
      <c r="C329" s="1"/>
      <c r="E329" s="1"/>
      <c r="F329" s="1"/>
      <c r="G329" s="1"/>
      <c r="H329" s="1"/>
    </row>
    <row r="330" spans="1:8" ht="13.5">
      <c r="A330" s="1"/>
      <c r="B330" s="1"/>
      <c r="C330" s="1"/>
      <c r="E330" s="1"/>
      <c r="F330" s="1"/>
      <c r="G330" s="1"/>
      <c r="H330" s="1"/>
    </row>
    <row r="331" spans="1:8" ht="13.5">
      <c r="A331" s="1"/>
      <c r="B331" s="1"/>
      <c r="C331" s="1"/>
      <c r="E331" s="1"/>
      <c r="F331" s="1"/>
      <c r="G331" s="1"/>
      <c r="H331" s="1"/>
    </row>
    <row r="332" spans="1:8" ht="13.5">
      <c r="A332" s="1"/>
      <c r="B332" s="1"/>
      <c r="C332" s="1"/>
      <c r="E332" s="1"/>
      <c r="F332" s="1"/>
      <c r="G332" s="1"/>
      <c r="H332" s="1"/>
    </row>
    <row r="333" spans="1:8" ht="13.5">
      <c r="A333" s="1"/>
      <c r="B333" s="1"/>
      <c r="C333" s="1"/>
      <c r="E333" s="1"/>
      <c r="F333" s="1"/>
      <c r="G333" s="1"/>
      <c r="H333" s="1"/>
    </row>
    <row r="334" spans="1:8" ht="13.5">
      <c r="A334" s="1"/>
      <c r="B334" s="1"/>
      <c r="C334" s="1"/>
      <c r="E334" s="1"/>
      <c r="F334" s="1"/>
      <c r="G334" s="1"/>
      <c r="H334" s="1"/>
    </row>
    <row r="335" spans="1:8" ht="13.5">
      <c r="A335" s="1"/>
      <c r="B335" s="1"/>
      <c r="C335" s="1"/>
      <c r="E335" s="1"/>
      <c r="F335" s="1"/>
      <c r="G335" s="1"/>
      <c r="H335" s="1"/>
    </row>
    <row r="336" spans="1:8" ht="13.5">
      <c r="A336" s="1"/>
      <c r="B336" s="1"/>
      <c r="C336" s="1"/>
      <c r="E336" s="1"/>
      <c r="F336" s="1"/>
      <c r="G336" s="1"/>
      <c r="H336" s="1"/>
    </row>
    <row r="337" spans="1:8" ht="13.5">
      <c r="A337" s="1"/>
      <c r="B337" s="1"/>
      <c r="C337" s="1"/>
      <c r="E337" s="1"/>
      <c r="F337" s="1"/>
      <c r="G337" s="1"/>
      <c r="H337" s="1"/>
    </row>
    <row r="338" spans="1:8" ht="13.5">
      <c r="A338" s="1"/>
      <c r="B338" s="1"/>
      <c r="C338" s="1"/>
      <c r="E338" s="1"/>
      <c r="F338" s="1"/>
      <c r="G338" s="1"/>
      <c r="H338" s="1"/>
    </row>
    <row r="339" spans="1:8" ht="13.5">
      <c r="A339" s="1"/>
      <c r="B339" s="1"/>
      <c r="C339" s="1"/>
      <c r="E339" s="1"/>
      <c r="F339" s="1"/>
      <c r="G339" s="1"/>
      <c r="H339" s="1"/>
    </row>
    <row r="340" spans="1:8" ht="13.5">
      <c r="A340" s="1"/>
      <c r="B340" s="1"/>
      <c r="C340" s="1"/>
      <c r="E340" s="1"/>
      <c r="F340" s="1"/>
      <c r="G340" s="1"/>
      <c r="H340" s="1"/>
    </row>
    <row r="341" spans="1:8" ht="13.5">
      <c r="A341" s="1"/>
      <c r="B341" s="1"/>
      <c r="C341" s="1"/>
      <c r="E341" s="1"/>
      <c r="F341" s="1"/>
      <c r="G341" s="1"/>
      <c r="H341" s="1"/>
    </row>
    <row r="342" spans="1:8" ht="13.5">
      <c r="A342" s="1"/>
      <c r="B342" s="1"/>
      <c r="C342" s="1"/>
      <c r="E342" s="1"/>
      <c r="F342" s="1"/>
      <c r="G342" s="1"/>
      <c r="H342" s="1"/>
    </row>
    <row r="343" spans="1:8" ht="13.5">
      <c r="A343" s="1"/>
      <c r="B343" s="1"/>
      <c r="C343" s="1"/>
      <c r="E343" s="1"/>
      <c r="F343" s="1"/>
      <c r="G343" s="1"/>
      <c r="H343" s="1"/>
    </row>
    <row r="344" spans="1:8" ht="13.5">
      <c r="A344" s="1"/>
      <c r="B344" s="1"/>
      <c r="C344" s="1"/>
      <c r="E344" s="1"/>
      <c r="F344" s="1"/>
      <c r="G344" s="1"/>
      <c r="H344" s="1"/>
    </row>
    <row r="345" spans="1:8" ht="13.5">
      <c r="A345" s="1"/>
      <c r="B345" s="1"/>
      <c r="C345" s="1"/>
      <c r="E345" s="1"/>
      <c r="F345" s="1"/>
      <c r="G345" s="1"/>
      <c r="H345" s="1"/>
    </row>
    <row r="346" spans="1:8" ht="13.5">
      <c r="A346" s="1"/>
      <c r="B346" s="1"/>
      <c r="C346" s="1"/>
      <c r="E346" s="1"/>
      <c r="F346" s="1"/>
      <c r="G346" s="1"/>
      <c r="H346" s="1"/>
    </row>
    <row r="347" spans="1:8" ht="13.5">
      <c r="A347" s="1"/>
      <c r="B347" s="1"/>
      <c r="C347" s="1"/>
      <c r="E347" s="1"/>
      <c r="F347" s="1"/>
      <c r="G347" s="1"/>
      <c r="H347" s="1"/>
    </row>
    <row r="348" spans="1:8" ht="13.5">
      <c r="A348" s="1"/>
      <c r="B348" s="1"/>
      <c r="C348" s="1"/>
      <c r="E348" s="1"/>
      <c r="F348" s="1"/>
      <c r="G348" s="1"/>
      <c r="H348" s="1"/>
    </row>
    <row r="349" spans="1:8" ht="13.5">
      <c r="A349" s="1"/>
      <c r="B349" s="1"/>
      <c r="C349" s="1"/>
      <c r="E349" s="1"/>
      <c r="F349" s="1"/>
      <c r="G349" s="1"/>
      <c r="H349" s="1"/>
    </row>
    <row r="350" spans="1:8" ht="13.5">
      <c r="A350" s="1"/>
      <c r="B350" s="1"/>
      <c r="C350" s="1"/>
      <c r="E350" s="1"/>
      <c r="F350" s="1"/>
      <c r="G350" s="1"/>
      <c r="H350" s="1"/>
    </row>
  </sheetData>
  <printOptions horizontalCentered="1"/>
  <pageMargins left="0.3937007874015748" right="0.3937007874015748" top="0.25" bottom="0.3937007874015748" header="0.2362204724409449" footer="0.5118110236220472"/>
  <pageSetup fitToHeight="3" fitToWidth="1"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大佐和分院</dc:creator>
  <cp:keywords/>
  <dc:description/>
  <cp:lastModifiedBy>okemoto</cp:lastModifiedBy>
  <cp:lastPrinted>2008-05-28T00:24:28Z</cp:lastPrinted>
  <dcterms:created xsi:type="dcterms:W3CDTF">2005-08-09T10:13:53Z</dcterms:created>
  <dcterms:modified xsi:type="dcterms:W3CDTF">2008-05-28T00:24:30Z</dcterms:modified>
  <cp:category/>
  <cp:version/>
  <cp:contentType/>
  <cp:contentStatus/>
</cp:coreProperties>
</file>